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TTO_indik\tabelid_veebi\"/>
    </mc:Choice>
  </mc:AlternateContent>
  <xr:revisionPtr revIDLastSave="0" documentId="13_ncr:1_{1D34DA1C-530A-4D6F-8114-A084C4028F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irjeldus2019" sheetId="1" r:id="rId1"/>
    <sheet name="Aruandesse2019" sheetId="2" r:id="rId2"/>
    <sheet name="Andmed" sheetId="3" r:id="rId3"/>
    <sheet name="Aastate võrdlus" sheetId="4" r:id="rId4"/>
  </sheets>
  <externalReferences>
    <externalReference r:id="rId5"/>
  </externalReferences>
  <definedNames>
    <definedName name="DF_GRID_1">Aruandesse2019!#REF!</definedName>
    <definedName name="DF_GRID_1_1">Andmed!#REF!</definedName>
    <definedName name="HVA_I" localSheetId="3">[1]Aruandesse!$C$4:$C$25*0+[1]Aruandesse!$C$26</definedName>
    <definedName name="HVA_I">Aruandesse2019!$D$4:$D$25*0+Aruandesse2019!$D$27</definedName>
    <definedName name="HVA_II" localSheetId="3">[1]Aruandesse!#REF!*0+[1]Aruandesse!#REF!</definedName>
    <definedName name="HVA_II">Aruandesse2019!#REF!*0+Aruandesse2019!#REF!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4" l="1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4" i="4"/>
  <c r="M4" i="4" l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G25" i="2" l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<sst xmlns="http://schemas.openxmlformats.org/spreadsheetml/2006/main" count="175" uniqueCount="67">
  <si>
    <r>
      <t xml:space="preserve">Indikaator </t>
    </r>
    <r>
      <rPr>
        <b/>
        <sz val="11"/>
        <color indexed="30"/>
        <rFont val="Times New Roman"/>
        <family val="1"/>
        <charset val="186"/>
      </rPr>
      <t>4c. RAVIKESTUS: PNEUMOONIA</t>
    </r>
  </si>
  <si>
    <t xml:space="preserve">Pneumoonia ravijuhtude keskmine kestus päevades
</t>
  </si>
  <si>
    <t>piirkH</t>
  </si>
  <si>
    <t>keskH</t>
  </si>
  <si>
    <t>üldH</t>
  </si>
  <si>
    <t>HVA keskmine</t>
  </si>
  <si>
    <t>kokku</t>
  </si>
  <si>
    <t>Raviasutus</t>
  </si>
  <si>
    <t>Keskmine ravipäevade arv</t>
  </si>
  <si>
    <t>HVA Kokku/Keskmine:</t>
  </si>
  <si>
    <t>2017 pneumoonia keskmine ravikestus, päev</t>
  </si>
  <si>
    <t>2016 pneumoonia keskmine ravikestus, päev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</si>
  <si>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</si>
  <si>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</si>
  <si>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</si>
  <si>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</si>
  <si>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</si>
  <si>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</si>
  <si>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</si>
  <si>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</si>
  <si>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</si>
  <si>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</si>
  <si>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</si>
  <si>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</si>
  <si>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</si>
  <si>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</si>
  <si>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</si>
  <si>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</si>
  <si>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</si>
  <si>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</si>
  <si>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</si>
  <si>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Haiglaliik</t>
  </si>
  <si>
    <t xml:space="preserve">Haigla </t>
  </si>
  <si>
    <t>Piirkondlikud</t>
  </si>
  <si>
    <t>Keskhaiglad</t>
  </si>
  <si>
    <t>Üldhaiglad</t>
  </si>
  <si>
    <t xml:space="preserve">**2018 eemaldatud vanusepiirang ≥15 aastat
</t>
  </si>
  <si>
    <t>2018 pneumoonia keskmine ravikestus, päev</t>
  </si>
  <si>
    <t>Rapla Haigla</t>
  </si>
  <si>
    <r>
      <t xml:space="preserve">Vanus </t>
    </r>
    <r>
      <rPr>
        <b/>
        <sz val="11"/>
        <color theme="1"/>
        <rFont val="Calibri"/>
        <family val="2"/>
        <charset val="186"/>
      </rPr>
      <t>≤14</t>
    </r>
  </si>
  <si>
    <r>
      <t xml:space="preserve">Vanus </t>
    </r>
    <r>
      <rPr>
        <b/>
        <sz val="11"/>
        <color theme="1"/>
        <rFont val="Calibri"/>
        <family val="2"/>
        <charset val="186"/>
      </rPr>
      <t>≥</t>
    </r>
    <r>
      <rPr>
        <b/>
        <sz val="11"/>
        <color theme="1"/>
        <rFont val="Calibri"/>
        <family val="2"/>
        <charset val="186"/>
        <scheme val="minor"/>
      </rPr>
      <t>19</t>
    </r>
  </si>
  <si>
    <t>Erihaiglad</t>
  </si>
  <si>
    <t>Haapsalu Neuroloogiline Rehabilitatsioonikeskus*</t>
  </si>
  <si>
    <t>*teenust ei osutata</t>
  </si>
  <si>
    <t>-</t>
  </si>
  <si>
    <t>2011 pneumoonia keskmine ravikestus, päev</t>
  </si>
  <si>
    <t>2012 pneumoonia keskmine ravikestus, päev</t>
  </si>
  <si>
    <t>2013 pneumoonia keskmine ravikestus, päev</t>
  </si>
  <si>
    <t>2014 pneumoonia keskmine ravikestus, päev</t>
  </si>
  <si>
    <t>2015 pneumoonia keskmine ravikestus, päev</t>
  </si>
  <si>
    <t>–</t>
  </si>
  <si>
    <t>Raviarveid, arv</t>
  </si>
  <si>
    <t>Ravipäevi, arv</t>
  </si>
  <si>
    <t>Pikim päevade arv</t>
  </si>
  <si>
    <t>Lühim päevade arv*</t>
  </si>
  <si>
    <t>*Tulemus "0" tähendab, et juht on alanud ja lõppenud samal päeval.</t>
  </si>
  <si>
    <t>Vanus 15–18</t>
  </si>
  <si>
    <t xml:space="preserve">Kriipsuga ( – ) tähistatud read, kus ei olnud juhtusid ning tulemust ei saanud arvutada. </t>
  </si>
  <si>
    <t xml:space="preserve"> 2019. a pneumoonia ravijuhud, arv</t>
  </si>
  <si>
    <t>2019. a pneumoonia keskmine ravikestus, päev</t>
  </si>
  <si>
    <t xml:space="preserve"> 2019. a vältimatud pneumoonia ravijuhud, arv</t>
  </si>
  <si>
    <t>2019. a vältimatu pneumoonia keskmine ravikestus, päev</t>
  </si>
  <si>
    <t>2019 pneumoonia keskmine ravikestus, päev</t>
  </si>
  <si>
    <t>2019. aastast on algvalimi periood arve alguse asemel arve lõpu järgi</t>
  </si>
  <si>
    <t>PiirkH</t>
  </si>
  <si>
    <t>KeskH</t>
  </si>
  <si>
    <t>ÜldH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</si>
</sst>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2"/>
      <color rgb="FF00599D"/>
      <name val="Times New Roman"/>
      <family val="1"/>
      <charset val="186"/>
    </font>
    <font>
      <b/>
      <sz val="11"/>
      <color indexed="3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theme="3"/>
      <name val="Times New Roman"/>
      <family val="1"/>
      <charset val="186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name val="Arial"/>
      <family val="2"/>
      <charset val="186"/>
    </font>
  </fonts>
  <fills count="53">
    <fill>
      <patternFill patternType="none"/>
    </fill>
    <fill>
      <patternFill patternType="gray125"/>
    </fill>
    <fill>
      <patternFill patternType="solid">
        <fgColor rgb="FF62BB46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8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7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21" borderId="0" applyNumberFormat="0" applyBorder="0" applyAlignment="0" applyProtection="0"/>
    <xf numFmtId="0" fontId="27" fillId="24" borderId="5" applyNumberFormat="0" applyAlignment="0" applyProtection="0"/>
    <xf numFmtId="0" fontId="28" fillId="16" borderId="6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1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0" borderId="10" applyNumberFormat="0" applyFill="0" applyAlignment="0" applyProtection="0"/>
    <xf numFmtId="0" fontId="34" fillId="22" borderId="0" applyNumberFormat="0" applyBorder="0" applyAlignment="0" applyProtection="0"/>
    <xf numFmtId="0" fontId="18" fillId="21" borderId="5" applyNumberFormat="0" applyFont="0" applyAlignment="0" applyProtection="0"/>
    <xf numFmtId="0" fontId="35" fillId="24" borderId="11" applyNumberFormat="0" applyAlignment="0" applyProtection="0"/>
    <xf numFmtId="4" fontId="18" fillId="28" borderId="5" applyNumberFormat="0" applyProtection="0">
      <alignment vertical="center"/>
    </xf>
    <xf numFmtId="4" fontId="38" fillId="29" borderId="5" applyNumberFormat="0" applyProtection="0">
      <alignment vertical="center"/>
    </xf>
    <xf numFmtId="4" fontId="18" fillId="29" borderId="5" applyNumberFormat="0" applyProtection="0">
      <alignment horizontal="left" vertical="center" indent="1"/>
    </xf>
    <xf numFmtId="0" fontId="21" fillId="28" borderId="12" applyNumberFormat="0" applyProtection="0">
      <alignment horizontal="left" vertical="top" indent="1"/>
    </xf>
    <xf numFmtId="4" fontId="18" fillId="30" borderId="5" applyNumberFormat="0" applyProtection="0">
      <alignment horizontal="left" vertical="center" indent="1"/>
    </xf>
    <xf numFmtId="4" fontId="18" fillId="31" borderId="5" applyNumberFormat="0" applyProtection="0">
      <alignment horizontal="right" vertical="center"/>
    </xf>
    <xf numFmtId="4" fontId="18" fillId="32" borderId="5" applyNumberFormat="0" applyProtection="0">
      <alignment horizontal="right" vertical="center"/>
    </xf>
    <xf numFmtId="4" fontId="18" fillId="33" borderId="13" applyNumberFormat="0" applyProtection="0">
      <alignment horizontal="right" vertical="center"/>
    </xf>
    <xf numFmtId="4" fontId="18" fillId="34" borderId="5" applyNumberFormat="0" applyProtection="0">
      <alignment horizontal="right" vertical="center"/>
    </xf>
    <xf numFmtId="4" fontId="18" fillId="35" borderId="5" applyNumberFormat="0" applyProtection="0">
      <alignment horizontal="right" vertical="center"/>
    </xf>
    <xf numFmtId="4" fontId="18" fillId="36" borderId="5" applyNumberFormat="0" applyProtection="0">
      <alignment horizontal="right" vertical="center"/>
    </xf>
    <xf numFmtId="4" fontId="18" fillId="37" borderId="5" applyNumberFormat="0" applyProtection="0">
      <alignment horizontal="right" vertical="center"/>
    </xf>
    <xf numFmtId="4" fontId="18" fillId="38" borderId="5" applyNumberFormat="0" applyProtection="0">
      <alignment horizontal="right" vertical="center"/>
    </xf>
    <xf numFmtId="4" fontId="18" fillId="39" borderId="5" applyNumberFormat="0" applyProtection="0">
      <alignment horizontal="right" vertical="center"/>
    </xf>
    <xf numFmtId="4" fontId="18" fillId="40" borderId="13" applyNumberFormat="0" applyProtection="0">
      <alignment horizontal="left" vertical="center" indent="1"/>
    </xf>
    <xf numFmtId="4" fontId="11" fillId="41" borderId="13" applyNumberFormat="0" applyProtection="0">
      <alignment horizontal="left" vertical="center" indent="1"/>
    </xf>
    <xf numFmtId="4" fontId="11" fillId="41" borderId="13" applyNumberFormat="0" applyProtection="0">
      <alignment horizontal="left" vertical="center" indent="1"/>
    </xf>
    <xf numFmtId="4" fontId="18" fillId="42" borderId="5" applyNumberFormat="0" applyProtection="0">
      <alignment horizontal="right" vertical="center"/>
    </xf>
    <xf numFmtId="4" fontId="18" fillId="43" borderId="13" applyNumberFormat="0" applyProtection="0">
      <alignment horizontal="left" vertical="center" indent="1"/>
    </xf>
    <xf numFmtId="4" fontId="18" fillId="42" borderId="13" applyNumberFormat="0" applyProtection="0">
      <alignment horizontal="left" vertical="center" indent="1"/>
    </xf>
    <xf numFmtId="0" fontId="18" fillId="44" borderId="5" applyNumberFormat="0" applyProtection="0">
      <alignment horizontal="left" vertical="center" indent="1"/>
    </xf>
    <xf numFmtId="0" fontId="18" fillId="41" borderId="12" applyNumberFormat="0" applyProtection="0">
      <alignment horizontal="left" vertical="top" indent="1"/>
    </xf>
    <xf numFmtId="0" fontId="18" fillId="45" borderId="5" applyNumberFormat="0" applyProtection="0">
      <alignment horizontal="left" vertical="center" indent="1"/>
    </xf>
    <xf numFmtId="0" fontId="18" fillId="42" borderId="12" applyNumberFormat="0" applyProtection="0">
      <alignment horizontal="left" vertical="top" indent="1"/>
    </xf>
    <xf numFmtId="0" fontId="18" fillId="46" borderId="5" applyNumberFormat="0" applyProtection="0">
      <alignment horizontal="left" vertical="center" indent="1"/>
    </xf>
    <xf numFmtId="0" fontId="18" fillId="46" borderId="12" applyNumberFormat="0" applyProtection="0">
      <alignment horizontal="left" vertical="top" indent="1"/>
    </xf>
    <xf numFmtId="0" fontId="18" fillId="43" borderId="5" applyNumberFormat="0" applyProtection="0">
      <alignment horizontal="left" vertical="center" indent="1"/>
    </xf>
    <xf numFmtId="0" fontId="18" fillId="43" borderId="12" applyNumberFormat="0" applyProtection="0">
      <alignment horizontal="left" vertical="top" indent="1"/>
    </xf>
    <xf numFmtId="0" fontId="18" fillId="47" borderId="14" applyNumberFormat="0">
      <protection locked="0"/>
    </xf>
    <xf numFmtId="0" fontId="19" fillId="41" borderId="15" applyBorder="0"/>
    <xf numFmtId="4" fontId="20" fillId="48" borderId="12" applyNumberFormat="0" applyProtection="0">
      <alignment vertical="center"/>
    </xf>
    <xf numFmtId="4" fontId="38" fillId="49" borderId="1" applyNumberFormat="0" applyProtection="0">
      <alignment vertical="center"/>
    </xf>
    <xf numFmtId="4" fontId="20" fillId="44" borderId="12" applyNumberFormat="0" applyProtection="0">
      <alignment horizontal="left" vertical="center" indent="1"/>
    </xf>
    <xf numFmtId="0" fontId="20" fillId="48" borderId="12" applyNumberFormat="0" applyProtection="0">
      <alignment horizontal="left" vertical="top" indent="1"/>
    </xf>
    <xf numFmtId="4" fontId="18" fillId="0" borderId="5" applyNumberFormat="0" applyProtection="0">
      <alignment horizontal="right" vertical="center"/>
    </xf>
    <xf numFmtId="4" fontId="38" fillId="50" borderId="5" applyNumberFormat="0" applyProtection="0">
      <alignment horizontal="right" vertical="center"/>
    </xf>
    <xf numFmtId="4" fontId="18" fillId="30" borderId="5" applyNumberFormat="0" applyProtection="0">
      <alignment horizontal="left" vertical="center" indent="1"/>
    </xf>
    <xf numFmtId="0" fontId="20" fillId="42" borderId="12" applyNumberFormat="0" applyProtection="0">
      <alignment horizontal="left" vertical="top" indent="1"/>
    </xf>
    <xf numFmtId="4" fontId="22" fillId="51" borderId="13" applyNumberFormat="0" applyProtection="0">
      <alignment horizontal="left" vertical="center" indent="1"/>
    </xf>
    <xf numFmtId="0" fontId="18" fillId="52" borderId="1"/>
    <xf numFmtId="4" fontId="23" fillId="47" borderId="5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39" fillId="3" borderId="0"/>
    <xf numFmtId="0" fontId="24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42" fillId="3" borderId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4" fillId="0" borderId="0" xfId="2"/>
    <xf numFmtId="0" fontId="6" fillId="0" borderId="0" xfId="0" applyFont="1"/>
    <xf numFmtId="0" fontId="8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165" fontId="0" fillId="0" borderId="1" xfId="0" applyNumberFormat="1" applyBorder="1"/>
    <xf numFmtId="0" fontId="0" fillId="0" borderId="1" xfId="0" applyBorder="1"/>
    <xf numFmtId="165" fontId="3" fillId="0" borderId="0" xfId="0" applyNumberFormat="1" applyFont="1"/>
    <xf numFmtId="0" fontId="2" fillId="0" borderId="1" xfId="0" applyFont="1" applyFill="1" applyBorder="1"/>
    <xf numFmtId="165" fontId="2" fillId="0" borderId="1" xfId="0" applyNumberFormat="1" applyFont="1" applyBorder="1"/>
    <xf numFmtId="0" fontId="2" fillId="0" borderId="1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Fill="1"/>
    <xf numFmtId="0" fontId="0" fillId="2" borderId="1" xfId="0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3" fillId="0" borderId="1" xfId="0" applyFont="1" applyBorder="1"/>
    <xf numFmtId="165" fontId="13" fillId="0" borderId="1" xfId="0" applyNumberFormat="1" applyFont="1" applyBorder="1"/>
    <xf numFmtId="0" fontId="11" fillId="0" borderId="0" xfId="0" applyFont="1" applyBorder="1"/>
    <xf numFmtId="0" fontId="10" fillId="0" borderId="0" xfId="0" applyFont="1" applyBorder="1"/>
    <xf numFmtId="0" fontId="13" fillId="0" borderId="2" xfId="0" applyFont="1" applyBorder="1" applyAlignment="1">
      <alignment horizontal="right"/>
    </xf>
    <xf numFmtId="0" fontId="0" fillId="0" borderId="0" xfId="0" applyFill="1"/>
    <xf numFmtId="0" fontId="14" fillId="0" borderId="0" xfId="0" applyFont="1"/>
    <xf numFmtId="0" fontId="15" fillId="0" borderId="0" xfId="0" applyFont="1" applyFill="1" applyBorder="1" applyAlignment="1">
      <alignment horizontal="center" vertical="center" wrapText="1"/>
    </xf>
    <xf numFmtId="165" fontId="0" fillId="0" borderId="1" xfId="0" applyNumberFormat="1" applyFill="1" applyBorder="1"/>
    <xf numFmtId="164" fontId="1" fillId="0" borderId="1" xfId="1" applyNumberFormat="1" applyFont="1" applyFill="1" applyBorder="1"/>
    <xf numFmtId="0" fontId="3" fillId="0" borderId="0" xfId="0" applyFont="1"/>
    <xf numFmtId="164" fontId="2" fillId="0" borderId="1" xfId="1" applyNumberFormat="1" applyFont="1" applyFill="1" applyBorder="1"/>
    <xf numFmtId="165" fontId="2" fillId="0" borderId="1" xfId="0" applyNumberFormat="1" applyFont="1" applyFill="1" applyBorder="1" applyAlignment="1"/>
    <xf numFmtId="165" fontId="16" fillId="0" borderId="1" xfId="0" applyNumberFormat="1" applyFont="1" applyBorder="1"/>
    <xf numFmtId="164" fontId="2" fillId="0" borderId="0" xfId="1" applyNumberFormat="1" applyFont="1" applyFill="1" applyBorder="1"/>
    <xf numFmtId="0" fontId="0" fillId="0" borderId="4" xfId="0" applyFont="1" applyBorder="1"/>
    <xf numFmtId="0" fontId="0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164" fontId="3" fillId="0" borderId="0" xfId="1" applyNumberFormat="1" applyFont="1" applyFill="1" applyBorder="1"/>
    <xf numFmtId="164" fontId="9" fillId="0" borderId="0" xfId="0" applyNumberFormat="1" applyFont="1" applyBorder="1" applyAlignment="1">
      <alignment horizontal="center" wrapText="1"/>
    </xf>
    <xf numFmtId="0" fontId="0" fillId="0" borderId="0" xfId="0" applyAlignment="1"/>
    <xf numFmtId="3" fontId="2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Border="1"/>
    <xf numFmtId="165" fontId="2" fillId="0" borderId="0" xfId="0" applyNumberFormat="1" applyFont="1" applyBorder="1"/>
    <xf numFmtId="165" fontId="0" fillId="0" borderId="1" xfId="0" applyNumberFormat="1" applyFont="1" applyBorder="1"/>
    <xf numFmtId="165" fontId="2" fillId="0" borderId="0" xfId="0" applyNumberFormat="1" applyFont="1" applyFill="1" applyBorder="1" applyAlignment="1"/>
    <xf numFmtId="165" fontId="16" fillId="0" borderId="0" xfId="0" applyNumberFormat="1" applyFont="1" applyBorder="1"/>
    <xf numFmtId="165" fontId="2" fillId="0" borderId="1" xfId="0" applyNumberFormat="1" applyFont="1" applyBorder="1" applyAlignment="1">
      <alignment horizontal="right"/>
    </xf>
    <xf numFmtId="0" fontId="41" fillId="0" borderId="3" xfId="0" applyFont="1" applyBorder="1"/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165" fontId="0" fillId="0" borderId="1" xfId="0" applyNumberForma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28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10" xfId="144" xr:uid="{00000000-0005-0000-0000-000003000000}"/>
    <cellStyle name="Accent1 11" xfId="146" xr:uid="{00000000-0005-0000-0000-000004000000}"/>
    <cellStyle name="Accent1 12" xfId="148" xr:uid="{00000000-0005-0000-0000-000005000000}"/>
    <cellStyle name="Accent1 13" xfId="150" xr:uid="{99DBBEDD-9922-44E3-9B40-01C5CFE16940}"/>
    <cellStyle name="Accent1 14" xfId="181" xr:uid="{7BAEABFD-3D88-498C-B471-1F26E96E4EAB}"/>
    <cellStyle name="Accent1 15" xfId="184" xr:uid="{D586B372-C5F7-4486-B91A-A2ABCAE1A46B}"/>
    <cellStyle name="Accent1 16" xfId="186" xr:uid="{99BB535F-DA30-4986-A3ED-6B347B7F697B}"/>
    <cellStyle name="Accent1 17" xfId="189" xr:uid="{5AF50E66-8FB2-4BFF-9AFA-C074FF231929}"/>
    <cellStyle name="Accent1 18" xfId="191" xr:uid="{D63D0A75-FAAF-448B-971D-F63FBA7E0C8B}"/>
    <cellStyle name="Accent1 19" xfId="188" xr:uid="{93857A0D-E8B9-482A-AAB7-809A5A64761E}"/>
    <cellStyle name="Accent1 2" xfId="4" xr:uid="{00000000-0005-0000-0000-000006000000}"/>
    <cellStyle name="Accent1 20" xfId="192" xr:uid="{87C5D4A9-D4A7-42E7-9D07-3B1A2B81F612}"/>
    <cellStyle name="Accent1 21" xfId="219" xr:uid="{37AC7083-A625-4765-B1E7-D701C24972D1}"/>
    <cellStyle name="Accent1 22" xfId="221" xr:uid="{7B0C9144-645D-4064-BF96-9DA20D9C81CC}"/>
    <cellStyle name="Accent1 23" xfId="223" xr:uid="{E739D63A-FE97-4586-B097-7578B33C35C8}"/>
    <cellStyle name="Accent1 24" xfId="225" xr:uid="{74259187-626C-42A2-9915-B4BB3EA1AE09}"/>
    <cellStyle name="Accent1 25" xfId="227" xr:uid="{A8A1334F-562A-4DD8-A815-BD00E7AE7527}"/>
    <cellStyle name="Accent1 3" xfId="88" xr:uid="{00000000-0005-0000-0000-000007000000}"/>
    <cellStyle name="Accent1 4" xfId="110" xr:uid="{00000000-0005-0000-0000-000008000000}"/>
    <cellStyle name="Accent1 5" xfId="94" xr:uid="{00000000-0005-0000-0000-000009000000}"/>
    <cellStyle name="Accent1 6" xfId="116" xr:uid="{00000000-0005-0000-0000-00000A000000}"/>
    <cellStyle name="Accent1 7" xfId="118" xr:uid="{00000000-0005-0000-0000-00000B000000}"/>
    <cellStyle name="Accent1 8" xfId="119" xr:uid="{00000000-0005-0000-0000-00000C000000}"/>
    <cellStyle name="Accent1 9" xfId="139" xr:uid="{00000000-0005-0000-0000-00000D000000}"/>
    <cellStyle name="Accent2 - 20%" xfId="9" xr:uid="{00000000-0005-0000-0000-00000E000000}"/>
    <cellStyle name="Accent2 - 40%" xfId="10" xr:uid="{00000000-0005-0000-0000-00000F000000}"/>
    <cellStyle name="Accent2 - 60%" xfId="11" xr:uid="{00000000-0005-0000-0000-000010000000}"/>
    <cellStyle name="Accent2 10" xfId="143" xr:uid="{00000000-0005-0000-0000-000011000000}"/>
    <cellStyle name="Accent2 11" xfId="145" xr:uid="{00000000-0005-0000-0000-000012000000}"/>
    <cellStyle name="Accent2 12" xfId="147" xr:uid="{00000000-0005-0000-0000-000013000000}"/>
    <cellStyle name="Accent2 13" xfId="153" xr:uid="{0CA92470-D2A7-4610-BF9E-143402567BFB}"/>
    <cellStyle name="Accent2 14" xfId="179" xr:uid="{9A9E75C8-0C99-4C0F-9B07-E0DCFFCFBF85}"/>
    <cellStyle name="Accent2 15" xfId="183" xr:uid="{871EAECE-B810-4F86-A8FE-891309AF9E4F}"/>
    <cellStyle name="Accent2 16" xfId="185" xr:uid="{F3AA480B-B404-41D2-BD08-D1BD7B9CBB8D}"/>
    <cellStyle name="Accent2 17" xfId="187" xr:uid="{24EABA05-A487-4FFC-AEA5-B2FC8D75E1D8}"/>
    <cellStyle name="Accent2 18" xfId="190" xr:uid="{89C039D6-096D-4074-8053-1426FCE268AB}"/>
    <cellStyle name="Accent2 19" xfId="151" xr:uid="{B57C6B29-F86D-4252-9744-A626F947BBA7}"/>
    <cellStyle name="Accent2 2" xfId="8" xr:uid="{00000000-0005-0000-0000-000014000000}"/>
    <cellStyle name="Accent2 20" xfId="194" xr:uid="{8B9AFC19-0BCD-41ED-A8D8-E86B1694354F}"/>
    <cellStyle name="Accent2 21" xfId="217" xr:uid="{C5498775-82CD-4103-9B60-CA8401B9A7F5}"/>
    <cellStyle name="Accent2 22" xfId="220" xr:uid="{6A3505B2-015D-4A5B-9B1F-F5615888A062}"/>
    <cellStyle name="Accent2 23" xfId="222" xr:uid="{EA5ADA5A-4ADF-4CE4-980F-F28D00D117F0}"/>
    <cellStyle name="Accent2 24" xfId="224" xr:uid="{85D0CAB6-EB09-4DFF-B87E-5AD25EB2701C}"/>
    <cellStyle name="Accent2 25" xfId="226" xr:uid="{54AA38AE-3A52-4228-B7C9-BED49BA38180}"/>
    <cellStyle name="Accent2 3" xfId="89" xr:uid="{00000000-0005-0000-0000-000015000000}"/>
    <cellStyle name="Accent2 4" xfId="109" xr:uid="{00000000-0005-0000-0000-000016000000}"/>
    <cellStyle name="Accent2 5" xfId="97" xr:uid="{00000000-0005-0000-0000-000017000000}"/>
    <cellStyle name="Accent2 6" xfId="115" xr:uid="{00000000-0005-0000-0000-000018000000}"/>
    <cellStyle name="Accent2 7" xfId="117" xr:uid="{00000000-0005-0000-0000-000019000000}"/>
    <cellStyle name="Accent2 8" xfId="121" xr:uid="{00000000-0005-0000-0000-00001A000000}"/>
    <cellStyle name="Accent2 9" xfId="138" xr:uid="{00000000-0005-0000-0000-00001B000000}"/>
    <cellStyle name="Accent3 - 20%" xfId="13" xr:uid="{00000000-0005-0000-0000-00001C000000}"/>
    <cellStyle name="Accent3 - 40%" xfId="14" xr:uid="{00000000-0005-0000-0000-00001D000000}"/>
    <cellStyle name="Accent3 - 60%" xfId="15" xr:uid="{00000000-0005-0000-0000-00001E000000}"/>
    <cellStyle name="Accent3 10" xfId="141" xr:uid="{00000000-0005-0000-0000-00001F000000}"/>
    <cellStyle name="Accent3 11" xfId="137" xr:uid="{00000000-0005-0000-0000-000020000000}"/>
    <cellStyle name="Accent3 12" xfId="142" xr:uid="{00000000-0005-0000-0000-000021000000}"/>
    <cellStyle name="Accent3 13" xfId="155" xr:uid="{FA1CDE3B-5BB5-400B-8FE4-0AC696F9C4AF}"/>
    <cellStyle name="Accent3 14" xfId="176" xr:uid="{04AA63BC-63F4-4E4B-988A-8CE186990F5C}"/>
    <cellStyle name="Accent3 15" xfId="152" xr:uid="{3BC5BBB5-35D5-451B-B987-88F5141582B8}"/>
    <cellStyle name="Accent3 16" xfId="178" xr:uid="{1F2C20AE-3156-4B06-855D-AC87F3CA5BB8}"/>
    <cellStyle name="Accent3 17" xfId="182" xr:uid="{D9E1E278-1F7C-4A86-BA45-0098533ED66A}"/>
    <cellStyle name="Accent3 18" xfId="180" xr:uid="{0C32F606-6C4B-4199-B6ED-367140E2C01E}"/>
    <cellStyle name="Accent3 19" xfId="157" xr:uid="{F6C7BE01-C4BB-4F91-89AB-DC488EDB1400}"/>
    <cellStyle name="Accent3 2" xfId="12" xr:uid="{00000000-0005-0000-0000-000022000000}"/>
    <cellStyle name="Accent3 20" xfId="197" xr:uid="{7ECF65AC-66BA-4224-8D0E-5F255C05ED10}"/>
    <cellStyle name="Accent3 21" xfId="214" xr:uid="{8DDA42AB-67C4-4F84-85C1-E9F6B82D2168}"/>
    <cellStyle name="Accent3 22" xfId="195" xr:uid="{34EA400F-0CF3-4BC3-88DC-F605CD04EA12}"/>
    <cellStyle name="Accent3 23" xfId="216" xr:uid="{DEA40692-A94C-4D4F-AAC9-9BD50F9FC4C1}"/>
    <cellStyle name="Accent3 24" xfId="193" xr:uid="{F84B7840-BBF1-4EFD-B02A-676B7176F557}"/>
    <cellStyle name="Accent3 25" xfId="218" xr:uid="{876EFEE4-28C4-48BF-B428-533B65F2FA2C}"/>
    <cellStyle name="Accent3 3" xfId="90" xr:uid="{00000000-0005-0000-0000-000023000000}"/>
    <cellStyle name="Accent3 4" xfId="108" xr:uid="{00000000-0005-0000-0000-000024000000}"/>
    <cellStyle name="Accent3 5" xfId="98" xr:uid="{00000000-0005-0000-0000-000025000000}"/>
    <cellStyle name="Accent3 6" xfId="114" xr:uid="{00000000-0005-0000-0000-000026000000}"/>
    <cellStyle name="Accent3 7" xfId="96" xr:uid="{00000000-0005-0000-0000-000027000000}"/>
    <cellStyle name="Accent3 8" xfId="124" xr:uid="{00000000-0005-0000-0000-000028000000}"/>
    <cellStyle name="Accent3 9" xfId="136" xr:uid="{00000000-0005-0000-0000-000029000000}"/>
    <cellStyle name="Accent4 - 20%" xfId="17" xr:uid="{00000000-0005-0000-0000-00002A000000}"/>
    <cellStyle name="Accent4 - 40%" xfId="18" xr:uid="{00000000-0005-0000-0000-00002B000000}"/>
    <cellStyle name="Accent4 - 60%" xfId="19" xr:uid="{00000000-0005-0000-0000-00002C000000}"/>
    <cellStyle name="Accent4 10" xfId="120" xr:uid="{00000000-0005-0000-0000-00002D000000}"/>
    <cellStyle name="Accent4 11" xfId="135" xr:uid="{00000000-0005-0000-0000-00002E000000}"/>
    <cellStyle name="Accent4 12" xfId="140" xr:uid="{00000000-0005-0000-0000-00002F000000}"/>
    <cellStyle name="Accent4 13" xfId="158" xr:uid="{E617E712-CC91-44EE-BA95-8C43CB0283BC}"/>
    <cellStyle name="Accent4 14" xfId="174" xr:uid="{E58BCF6B-208C-4591-89DD-1B38721A8794}"/>
    <cellStyle name="Accent4 15" xfId="156" xr:uid="{3ACF8236-3659-4470-AD51-4CA49EAD4F77}"/>
    <cellStyle name="Accent4 16" xfId="175" xr:uid="{2B5B5972-C026-4C8B-A12F-4BE20473D294}"/>
    <cellStyle name="Accent4 17" xfId="154" xr:uid="{0D3E8316-4854-45D9-B6CC-98D12E6B4B38}"/>
    <cellStyle name="Accent4 18" xfId="177" xr:uid="{F39248A3-9002-49AF-B2E5-73D3DFF485A3}"/>
    <cellStyle name="Accent4 19" xfId="162" xr:uid="{8A87452A-BC22-4B73-AF3B-70B188A94F6D}"/>
    <cellStyle name="Accent4 2" xfId="16" xr:uid="{00000000-0005-0000-0000-000030000000}"/>
    <cellStyle name="Accent4 20" xfId="199" xr:uid="{FE318FA4-F43E-471E-A748-4E622195DEC2}"/>
    <cellStyle name="Accent4 21" xfId="212" xr:uid="{54914383-3498-4C16-BDD4-11180DFB8B45}"/>
    <cellStyle name="Accent4 22" xfId="198" xr:uid="{3CCB85FB-8F84-4A0F-8D1C-66CFA490FCDB}"/>
    <cellStyle name="Accent4 23" xfId="213" xr:uid="{AE23DDB6-C153-4DA0-8B6F-10B1DDEAA5A9}"/>
    <cellStyle name="Accent4 24" xfId="196" xr:uid="{EA417952-691B-419E-8534-A7454C98C952}"/>
    <cellStyle name="Accent4 25" xfId="215" xr:uid="{324BA7AB-44F6-495E-9EE7-C164D8CD73C2}"/>
    <cellStyle name="Accent4 3" xfId="91" xr:uid="{00000000-0005-0000-0000-000031000000}"/>
    <cellStyle name="Accent4 4" xfId="107" xr:uid="{00000000-0005-0000-0000-000032000000}"/>
    <cellStyle name="Accent4 5" xfId="100" xr:uid="{00000000-0005-0000-0000-000033000000}"/>
    <cellStyle name="Accent4 6" xfId="113" xr:uid="{00000000-0005-0000-0000-000034000000}"/>
    <cellStyle name="Accent4 7" xfId="99" xr:uid="{00000000-0005-0000-0000-000035000000}"/>
    <cellStyle name="Accent4 8" xfId="125" xr:uid="{00000000-0005-0000-0000-000036000000}"/>
    <cellStyle name="Accent4 9" xfId="134" xr:uid="{00000000-0005-0000-0000-000037000000}"/>
    <cellStyle name="Accent5 - 20%" xfId="21" xr:uid="{00000000-0005-0000-0000-000038000000}"/>
    <cellStyle name="Accent5 - 40%" xfId="22" xr:uid="{00000000-0005-0000-0000-000039000000}"/>
    <cellStyle name="Accent5 - 60%" xfId="23" xr:uid="{00000000-0005-0000-0000-00003A000000}"/>
    <cellStyle name="Accent5 10" xfId="123" xr:uid="{00000000-0005-0000-0000-00003B000000}"/>
    <cellStyle name="Accent5 11" xfId="133" xr:uid="{00000000-0005-0000-0000-00003C000000}"/>
    <cellStyle name="Accent5 12" xfId="122" xr:uid="{00000000-0005-0000-0000-00003D000000}"/>
    <cellStyle name="Accent5 13" xfId="161" xr:uid="{EFA41D1F-2B23-414B-8E48-F606593E5F8D}"/>
    <cellStyle name="Accent5 14" xfId="171" xr:uid="{984FC704-DF32-4963-8E35-E0F247A5816A}"/>
    <cellStyle name="Accent5 15" xfId="160" xr:uid="{D2CB92D7-6A76-4EB8-A4D7-9A20250B312B}"/>
    <cellStyle name="Accent5 16" xfId="172" xr:uid="{4E2984C5-806B-4CA1-A753-480FA095BC48}"/>
    <cellStyle name="Accent5 17" xfId="159" xr:uid="{D408D5F0-2D6A-43C5-8575-E3B6B39CC352}"/>
    <cellStyle name="Accent5 18" xfId="173" xr:uid="{5C3EACF5-7A6A-4AD8-AB71-C8255EF3EBBD}"/>
    <cellStyle name="Accent5 19" xfId="166" xr:uid="{12BE88DA-001A-45A4-BD88-ED8D1E095095}"/>
    <cellStyle name="Accent5 2" xfId="20" xr:uid="{00000000-0005-0000-0000-00003E000000}"/>
    <cellStyle name="Accent5 20" xfId="202" xr:uid="{56DC040B-E1D1-4E62-B8D2-CE57775FC8BD}"/>
    <cellStyle name="Accent5 21" xfId="209" xr:uid="{85988A1E-269B-4772-A8CA-9502D25E8352}"/>
    <cellStyle name="Accent5 22" xfId="201" xr:uid="{84C86595-B20A-479D-9398-D1ECB25768EB}"/>
    <cellStyle name="Accent5 23" xfId="210" xr:uid="{E5D84C5A-59CD-41E4-A18B-0D2BA4E59E94}"/>
    <cellStyle name="Accent5 24" xfId="200" xr:uid="{285122DF-51EF-4266-AF79-D99A5BCD57E1}"/>
    <cellStyle name="Accent5 25" xfId="211" xr:uid="{D2EA6C93-3F91-403F-BBFC-19C6809D34BD}"/>
    <cellStyle name="Accent5 3" xfId="92" xr:uid="{00000000-0005-0000-0000-00003F000000}"/>
    <cellStyle name="Accent5 4" xfId="106" xr:uid="{00000000-0005-0000-0000-000040000000}"/>
    <cellStyle name="Accent5 5" xfId="102" xr:uid="{00000000-0005-0000-0000-000041000000}"/>
    <cellStyle name="Accent5 6" xfId="112" xr:uid="{00000000-0005-0000-0000-000042000000}"/>
    <cellStyle name="Accent5 7" xfId="101" xr:uid="{00000000-0005-0000-0000-000043000000}"/>
    <cellStyle name="Accent5 8" xfId="128" xr:uid="{00000000-0005-0000-0000-000044000000}"/>
    <cellStyle name="Accent5 9" xfId="132" xr:uid="{00000000-0005-0000-0000-000045000000}"/>
    <cellStyle name="Accent6 - 20%" xfId="25" xr:uid="{00000000-0005-0000-0000-000046000000}"/>
    <cellStyle name="Accent6 - 40%" xfId="26" xr:uid="{00000000-0005-0000-0000-000047000000}"/>
    <cellStyle name="Accent6 - 60%" xfId="27" xr:uid="{00000000-0005-0000-0000-000048000000}"/>
    <cellStyle name="Accent6 10" xfId="126" xr:uid="{00000000-0005-0000-0000-000049000000}"/>
    <cellStyle name="Accent6 11" xfId="130" xr:uid="{00000000-0005-0000-0000-00004A000000}"/>
    <cellStyle name="Accent6 12" xfId="127" xr:uid="{00000000-0005-0000-0000-00004B000000}"/>
    <cellStyle name="Accent6 13" xfId="164" xr:uid="{B6E16DD8-8F65-4BAC-BBCF-550E2FC2D996}"/>
    <cellStyle name="Accent6 14" xfId="170" xr:uid="{68600ED6-0917-4F97-A263-13384603C649}"/>
    <cellStyle name="Accent6 15" xfId="163" xr:uid="{C7EB1D90-477A-4E11-9012-7643F3D7FB64}"/>
    <cellStyle name="Accent6 16" xfId="169" xr:uid="{4E6168A6-20D2-4D54-84BF-8484B657D87C}"/>
    <cellStyle name="Accent6 17" xfId="165" xr:uid="{C6262DF4-AE1F-4852-85F9-9F2E86F67524}"/>
    <cellStyle name="Accent6 18" xfId="168" xr:uid="{86DC3A38-CB67-4BEF-A233-E8795F578C99}"/>
    <cellStyle name="Accent6 19" xfId="167" xr:uid="{C952613A-1DA5-4AE3-9669-5740D6A0EB8A}"/>
    <cellStyle name="Accent6 2" xfId="24" xr:uid="{00000000-0005-0000-0000-00004C000000}"/>
    <cellStyle name="Accent6 20" xfId="203" xr:uid="{A196528B-0C94-4547-AFC3-D548B13B1F84}"/>
    <cellStyle name="Accent6 21" xfId="208" xr:uid="{6FF57B66-A44A-4ED5-849E-AEB34AEB01EC}"/>
    <cellStyle name="Accent6 22" xfId="204" xr:uid="{696969C4-FD70-4CE0-9482-A43471E87062}"/>
    <cellStyle name="Accent6 23" xfId="207" xr:uid="{004029E4-F70F-4E98-8DA1-8B4B5776D4FC}"/>
    <cellStyle name="Accent6 24" xfId="205" xr:uid="{5EA9894C-EC4C-4D5A-9247-F49E655DFA98}"/>
    <cellStyle name="Accent6 25" xfId="206" xr:uid="{DA9BE96B-7051-4CF6-A056-1CFB21D94A1C}"/>
    <cellStyle name="Accent6 3" xfId="95" xr:uid="{00000000-0005-0000-0000-00004D000000}"/>
    <cellStyle name="Accent6 4" xfId="105" xr:uid="{00000000-0005-0000-0000-00004E000000}"/>
    <cellStyle name="Accent6 5" xfId="104" xr:uid="{00000000-0005-0000-0000-00004F000000}"/>
    <cellStyle name="Accent6 6" xfId="111" xr:uid="{00000000-0005-0000-0000-000050000000}"/>
    <cellStyle name="Accent6 7" xfId="103" xr:uid="{00000000-0005-0000-0000-000051000000}"/>
    <cellStyle name="Accent6 8" xfId="129" xr:uid="{00000000-0005-0000-0000-000052000000}"/>
    <cellStyle name="Accent6 9" xfId="131" xr:uid="{00000000-0005-0000-0000-000053000000}"/>
    <cellStyle name="Bad 2" xfId="28" xr:uid="{00000000-0005-0000-0000-000054000000}"/>
    <cellStyle name="Calculation 2" xfId="29" xr:uid="{00000000-0005-0000-0000-000055000000}"/>
    <cellStyle name="Check Cell 2" xfId="30" xr:uid="{00000000-0005-0000-0000-000056000000}"/>
    <cellStyle name="Emphasis 1" xfId="31" xr:uid="{00000000-0005-0000-0000-000057000000}"/>
    <cellStyle name="Emphasis 2" xfId="32" xr:uid="{00000000-0005-0000-0000-000058000000}"/>
    <cellStyle name="Emphasis 3" xfId="33" xr:uid="{00000000-0005-0000-0000-000059000000}"/>
    <cellStyle name="Good 2" xfId="34" xr:uid="{00000000-0005-0000-0000-00005A000000}"/>
    <cellStyle name="Heading 1 2" xfId="35" xr:uid="{00000000-0005-0000-0000-00005B000000}"/>
    <cellStyle name="Heading 2 2" xfId="36" xr:uid="{00000000-0005-0000-0000-00005C000000}"/>
    <cellStyle name="Heading 3 2" xfId="37" xr:uid="{00000000-0005-0000-0000-00005D000000}"/>
    <cellStyle name="Heading 4 2" xfId="38" xr:uid="{00000000-0005-0000-0000-00005E000000}"/>
    <cellStyle name="Hyperlink" xfId="2" builtinId="8"/>
    <cellStyle name="Input 2" xfId="39" xr:uid="{00000000-0005-0000-0000-000060000000}"/>
    <cellStyle name="Linked Cell 2" xfId="40" xr:uid="{00000000-0005-0000-0000-000061000000}"/>
    <cellStyle name="Neutral 2" xfId="41" xr:uid="{00000000-0005-0000-0000-000062000000}"/>
    <cellStyle name="Normal" xfId="0" builtinId="0"/>
    <cellStyle name="Normal 2" xfId="3" xr:uid="{00000000-0005-0000-0000-000064000000}"/>
    <cellStyle name="Normal 3" xfId="93" xr:uid="{00000000-0005-0000-0000-000065000000}"/>
    <cellStyle name="Normal 4" xfId="149" xr:uid="{5AC109AC-3185-4E91-948D-3574B7DB5F6F}"/>
    <cellStyle name="Note 2" xfId="42" xr:uid="{00000000-0005-0000-0000-000066000000}"/>
    <cellStyle name="Output 2" xfId="43" xr:uid="{00000000-0005-0000-0000-000067000000}"/>
    <cellStyle name="Percent" xfId="1" builtinId="5"/>
    <cellStyle name="SAPBEXaggData" xfId="44" xr:uid="{00000000-0005-0000-0000-000069000000}"/>
    <cellStyle name="SAPBEXaggDataEmph" xfId="45" xr:uid="{00000000-0005-0000-0000-00006A000000}"/>
    <cellStyle name="SAPBEXaggItem" xfId="46" xr:uid="{00000000-0005-0000-0000-00006B000000}"/>
    <cellStyle name="SAPBEXaggItemX" xfId="47" xr:uid="{00000000-0005-0000-0000-00006C000000}"/>
    <cellStyle name="SAPBEXchaText" xfId="48" xr:uid="{00000000-0005-0000-0000-00006D000000}"/>
    <cellStyle name="SAPBEXexcBad7" xfId="49" xr:uid="{00000000-0005-0000-0000-00006E000000}"/>
    <cellStyle name="SAPBEXexcBad8" xfId="50" xr:uid="{00000000-0005-0000-0000-00006F000000}"/>
    <cellStyle name="SAPBEXexcBad9" xfId="51" xr:uid="{00000000-0005-0000-0000-000070000000}"/>
    <cellStyle name="SAPBEXexcCritical4" xfId="52" xr:uid="{00000000-0005-0000-0000-000071000000}"/>
    <cellStyle name="SAPBEXexcCritical5" xfId="53" xr:uid="{00000000-0005-0000-0000-000072000000}"/>
    <cellStyle name="SAPBEXexcCritical6" xfId="54" xr:uid="{00000000-0005-0000-0000-000073000000}"/>
    <cellStyle name="SAPBEXexcGood1" xfId="55" xr:uid="{00000000-0005-0000-0000-000074000000}"/>
    <cellStyle name="SAPBEXexcGood2" xfId="56" xr:uid="{00000000-0005-0000-0000-000075000000}"/>
    <cellStyle name="SAPBEXexcGood3" xfId="57" xr:uid="{00000000-0005-0000-0000-000076000000}"/>
    <cellStyle name="SAPBEXfilterDrill" xfId="58" xr:uid="{00000000-0005-0000-0000-000077000000}"/>
    <cellStyle name="SAPBEXfilterItem" xfId="59" xr:uid="{00000000-0005-0000-0000-000078000000}"/>
    <cellStyle name="SAPBEXfilterText" xfId="60" xr:uid="{00000000-0005-0000-0000-000079000000}"/>
    <cellStyle name="SAPBEXformats" xfId="61" xr:uid="{00000000-0005-0000-0000-00007A000000}"/>
    <cellStyle name="SAPBEXheaderItem" xfId="62" xr:uid="{00000000-0005-0000-0000-00007B000000}"/>
    <cellStyle name="SAPBEXheaderText" xfId="63" xr:uid="{00000000-0005-0000-0000-00007C000000}"/>
    <cellStyle name="SAPBEXHLevel0" xfId="64" xr:uid="{00000000-0005-0000-0000-00007D000000}"/>
    <cellStyle name="SAPBEXHLevel0X" xfId="65" xr:uid="{00000000-0005-0000-0000-00007E000000}"/>
    <cellStyle name="SAPBEXHLevel1" xfId="66" xr:uid="{00000000-0005-0000-0000-00007F000000}"/>
    <cellStyle name="SAPBEXHLevel1X" xfId="67" xr:uid="{00000000-0005-0000-0000-000080000000}"/>
    <cellStyle name="SAPBEXHLevel2" xfId="68" xr:uid="{00000000-0005-0000-0000-000081000000}"/>
    <cellStyle name="SAPBEXHLevel2X" xfId="69" xr:uid="{00000000-0005-0000-0000-000082000000}"/>
    <cellStyle name="SAPBEXHLevel3" xfId="70" xr:uid="{00000000-0005-0000-0000-000083000000}"/>
    <cellStyle name="SAPBEXHLevel3X" xfId="71" xr:uid="{00000000-0005-0000-0000-000084000000}"/>
    <cellStyle name="SAPBEXinputData" xfId="72" xr:uid="{00000000-0005-0000-0000-000085000000}"/>
    <cellStyle name="SAPBEXItemHeader" xfId="73" xr:uid="{00000000-0005-0000-0000-000086000000}"/>
    <cellStyle name="SAPBEXresData" xfId="74" xr:uid="{00000000-0005-0000-0000-000087000000}"/>
    <cellStyle name="SAPBEXresDataEmph" xfId="75" xr:uid="{00000000-0005-0000-0000-000088000000}"/>
    <cellStyle name="SAPBEXresItem" xfId="76" xr:uid="{00000000-0005-0000-0000-000089000000}"/>
    <cellStyle name="SAPBEXresItemX" xfId="77" xr:uid="{00000000-0005-0000-0000-00008A000000}"/>
    <cellStyle name="SAPBEXstdData" xfId="78" xr:uid="{00000000-0005-0000-0000-00008B000000}"/>
    <cellStyle name="SAPBEXstdDataEmph" xfId="79" xr:uid="{00000000-0005-0000-0000-00008C000000}"/>
    <cellStyle name="SAPBEXstdItem" xfId="80" xr:uid="{00000000-0005-0000-0000-00008D000000}"/>
    <cellStyle name="SAPBEXstdItemX" xfId="81" xr:uid="{00000000-0005-0000-0000-00008E000000}"/>
    <cellStyle name="SAPBEXtitle" xfId="82" xr:uid="{00000000-0005-0000-0000-00008F000000}"/>
    <cellStyle name="SAPBEXunassignedItem" xfId="83" xr:uid="{00000000-0005-0000-0000-000090000000}"/>
    <cellStyle name="SAPBEXundefined" xfId="84" xr:uid="{00000000-0005-0000-0000-000091000000}"/>
    <cellStyle name="Sheet Title" xfId="85" xr:uid="{00000000-0005-0000-0000-000092000000}"/>
    <cellStyle name="Total 2" xfId="86" xr:uid="{00000000-0005-0000-0000-000093000000}"/>
    <cellStyle name="Warning Text 2" xfId="87" xr:uid="{00000000-0005-0000-0000-00009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554889894742E-2"/>
          <c:y val="2.3202832832224525E-2"/>
          <c:w val="0.89593983444377145"/>
          <c:h val="0.4872315676449534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Aruandesse2019!$D$3</c:f>
              <c:strCache>
                <c:ptCount val="1"/>
                <c:pt idx="0">
                  <c:v>2019. a pneumoonia keskmine ravikestus, päev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CA9-49A8-AAA0-FAD21A8AFED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CA9-49A8-AAA0-FAD21A8AFEDA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CA9-49A8-AAA0-FAD21A8AFEDA}"/>
              </c:ext>
            </c:extLst>
          </c:dPt>
          <c:cat>
            <c:multiLvlStrRef>
              <c:f>Aruandesse2019!$A$4:$B$25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Aruandesse2019!$D$4:$D$25</c:f>
              <c:numCache>
                <c:formatCode>0.0</c:formatCode>
                <c:ptCount val="22"/>
                <c:pt idx="0">
                  <c:v>11.8458574181118</c:v>
                </c:pt>
                <c:pt idx="1">
                  <c:v>4.0358565737051801</c:v>
                </c:pt>
                <c:pt idx="2">
                  <c:v>10.7060133630289</c:v>
                </c:pt>
                <c:pt idx="3">
                  <c:v>9.8178835110746494</c:v>
                </c:pt>
                <c:pt idx="4">
                  <c:v>8.1363636363636402</c:v>
                </c:pt>
                <c:pt idx="5">
                  <c:v>10.028169014084501</c:v>
                </c:pt>
                <c:pt idx="6">
                  <c:v>7.6770833333333304</c:v>
                </c:pt>
                <c:pt idx="7">
                  <c:v>10.4857142857143</c:v>
                </c:pt>
                <c:pt idx="8">
                  <c:v>9.1397590361445804</c:v>
                </c:pt>
                <c:pt idx="9">
                  <c:v>9.0857142857142907</c:v>
                </c:pt>
                <c:pt idx="10">
                  <c:v>12.0133333333333</c:v>
                </c:pt>
                <c:pt idx="11">
                  <c:v>7.3373493975903603</c:v>
                </c:pt>
                <c:pt idx="12">
                  <c:v>10.3740458015267</c:v>
                </c:pt>
                <c:pt idx="13">
                  <c:v>11.0566037735849</c:v>
                </c:pt>
                <c:pt idx="14">
                  <c:v>9.5932203389830502</c:v>
                </c:pt>
                <c:pt idx="15">
                  <c:v>8.1895910780669094</c:v>
                </c:pt>
                <c:pt idx="16">
                  <c:v>9.9882352941176507</c:v>
                </c:pt>
                <c:pt idx="17">
                  <c:v>8.1883116883116909</c:v>
                </c:pt>
                <c:pt idx="18">
                  <c:v>11.9882352941177</c:v>
                </c:pt>
                <c:pt idx="19">
                  <c:v>10.808695652173901</c:v>
                </c:pt>
                <c:pt idx="20">
                  <c:v>11.811320754717</c:v>
                </c:pt>
                <c:pt idx="21">
                  <c:v>9.7866462010744399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A9-49A8-AAA0-FAD21A8AF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87383135"/>
        <c:axId val="1"/>
      </c:barChart>
      <c:lineChart>
        <c:grouping val="standard"/>
        <c:varyColors val="0"/>
        <c:ser>
          <c:idx val="0"/>
          <c:order val="1"/>
          <c:tx>
            <c:v>2019 HVA keskmine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Aruandesse2019!$A$4:$B$25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Aruandesse2019!$G$4:$G$25</c:f>
              <c:numCache>
                <c:formatCode>0.0</c:formatCode>
                <c:ptCount val="22"/>
                <c:pt idx="0">
                  <c:v>9.6</c:v>
                </c:pt>
                <c:pt idx="1">
                  <c:v>9.6</c:v>
                </c:pt>
                <c:pt idx="2">
                  <c:v>9.6</c:v>
                </c:pt>
                <c:pt idx="3">
                  <c:v>9.6</c:v>
                </c:pt>
                <c:pt idx="4">
                  <c:v>9.6</c:v>
                </c:pt>
                <c:pt idx="5">
                  <c:v>9.6</c:v>
                </c:pt>
                <c:pt idx="6">
                  <c:v>9.6</c:v>
                </c:pt>
                <c:pt idx="7">
                  <c:v>9.6</c:v>
                </c:pt>
                <c:pt idx="8">
                  <c:v>9.6</c:v>
                </c:pt>
                <c:pt idx="9">
                  <c:v>9.6</c:v>
                </c:pt>
                <c:pt idx="10">
                  <c:v>9.6</c:v>
                </c:pt>
                <c:pt idx="11">
                  <c:v>9.6</c:v>
                </c:pt>
                <c:pt idx="12">
                  <c:v>9.6</c:v>
                </c:pt>
                <c:pt idx="13">
                  <c:v>9.6</c:v>
                </c:pt>
                <c:pt idx="14">
                  <c:v>9.6</c:v>
                </c:pt>
                <c:pt idx="15">
                  <c:v>9.6</c:v>
                </c:pt>
                <c:pt idx="16">
                  <c:v>9.6</c:v>
                </c:pt>
                <c:pt idx="17">
                  <c:v>9.6</c:v>
                </c:pt>
                <c:pt idx="18">
                  <c:v>9.6</c:v>
                </c:pt>
                <c:pt idx="19">
                  <c:v>9.6</c:v>
                </c:pt>
                <c:pt idx="20">
                  <c:v>9.6</c:v>
                </c:pt>
                <c:pt idx="21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A9-49A8-AAA0-FAD21A8AFEDA}"/>
            </c:ext>
          </c:extLst>
        </c:ser>
        <c:ser>
          <c:idx val="1"/>
          <c:order val="2"/>
          <c:tx>
            <c:strRef>
              <c:f>'Aastate võrdlus'!$J$3</c:f>
              <c:strCache>
                <c:ptCount val="1"/>
                <c:pt idx="0">
                  <c:v>2018 pneumoonia keskmine ravikestus, päev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Aruandesse2019!$A$4:$B$25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'Aastate võrdlus'!$J$4:$J$25</c:f>
              <c:numCache>
                <c:formatCode>#\ ##0.0</c:formatCode>
                <c:ptCount val="22"/>
                <c:pt idx="0">
                  <c:v>10.8583690987124</c:v>
                </c:pt>
                <c:pt idx="1">
                  <c:v>3.9550561797752799</c:v>
                </c:pt>
                <c:pt idx="2">
                  <c:v>9.9492385786802</c:v>
                </c:pt>
                <c:pt idx="3">
                  <c:v>8.9050576752440094</c:v>
                </c:pt>
                <c:pt idx="4">
                  <c:v>9.11</c:v>
                </c:pt>
                <c:pt idx="5">
                  <c:v>9.3583535108958795</c:v>
                </c:pt>
                <c:pt idx="6">
                  <c:v>7.6646884272996996</c:v>
                </c:pt>
                <c:pt idx="7">
                  <c:v>9.8405172413793096</c:v>
                </c:pt>
                <c:pt idx="8">
                  <c:v>8.9422776911076394</c:v>
                </c:pt>
                <c:pt idx="9">
                  <c:v>5.95</c:v>
                </c:pt>
                <c:pt idx="10">
                  <c:v>11.6382978723404</c:v>
                </c:pt>
                <c:pt idx="11">
                  <c:v>6.796875</c:v>
                </c:pt>
                <c:pt idx="12">
                  <c:v>10.199999999999999</c:v>
                </c:pt>
                <c:pt idx="13">
                  <c:v>11.2366412213741</c:v>
                </c:pt>
                <c:pt idx="14">
                  <c:v>9.8695652173912993</c:v>
                </c:pt>
                <c:pt idx="15">
                  <c:v>7.8398268398268396</c:v>
                </c:pt>
                <c:pt idx="16">
                  <c:v>9.5500000000000007</c:v>
                </c:pt>
                <c:pt idx="17">
                  <c:v>7.5374149659863896</c:v>
                </c:pt>
                <c:pt idx="18">
                  <c:v>10.5324675324675</c:v>
                </c:pt>
                <c:pt idx="19">
                  <c:v>8.1293103448275907</c:v>
                </c:pt>
                <c:pt idx="20">
                  <c:v>11.2038834951456</c:v>
                </c:pt>
                <c:pt idx="21">
                  <c:v>9.1983606557376998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CA9-49A8-AAA0-FAD21A8AFEDA}"/>
            </c:ext>
          </c:extLst>
        </c:ser>
        <c:ser>
          <c:idx val="2"/>
          <c:order val="3"/>
          <c:tx>
            <c:v>2018 HVA keskmine</c:v>
          </c:tx>
          <c:spPr>
            <a:ln w="317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Aruandesse2019!$A$4:$B$25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'Aastate võrdlus'!$L$4:$L$25</c:f>
              <c:numCache>
                <c:formatCode>#\ ##0.0</c:formatCode>
                <c:ptCount val="22"/>
                <c:pt idx="0">
                  <c:v>9.1983606557376998</c:v>
                </c:pt>
                <c:pt idx="1">
                  <c:v>9.1983606557376998</c:v>
                </c:pt>
                <c:pt idx="2">
                  <c:v>9.1983606557376998</c:v>
                </c:pt>
                <c:pt idx="3">
                  <c:v>9.1983606557376998</c:v>
                </c:pt>
                <c:pt idx="4">
                  <c:v>9.1983606557376998</c:v>
                </c:pt>
                <c:pt idx="5">
                  <c:v>9.1983606557376998</c:v>
                </c:pt>
                <c:pt idx="6">
                  <c:v>9.1983606557376998</c:v>
                </c:pt>
                <c:pt idx="7">
                  <c:v>9.1983606557376998</c:v>
                </c:pt>
                <c:pt idx="8">
                  <c:v>9.1983606557376998</c:v>
                </c:pt>
                <c:pt idx="9">
                  <c:v>9.1983606557376998</c:v>
                </c:pt>
                <c:pt idx="10">
                  <c:v>9.1983606557376998</c:v>
                </c:pt>
                <c:pt idx="11">
                  <c:v>9.1983606557376998</c:v>
                </c:pt>
                <c:pt idx="12">
                  <c:v>9.1983606557376998</c:v>
                </c:pt>
                <c:pt idx="13">
                  <c:v>9.1983606557376998</c:v>
                </c:pt>
                <c:pt idx="14">
                  <c:v>9.1983606557376998</c:v>
                </c:pt>
                <c:pt idx="15">
                  <c:v>9.1983606557376998</c:v>
                </c:pt>
                <c:pt idx="16">
                  <c:v>9.1983606557376998</c:v>
                </c:pt>
                <c:pt idx="17">
                  <c:v>9.1983606557376998</c:v>
                </c:pt>
                <c:pt idx="18">
                  <c:v>9.1983606557376998</c:v>
                </c:pt>
                <c:pt idx="19">
                  <c:v>9.1983606557376998</c:v>
                </c:pt>
                <c:pt idx="20">
                  <c:v>9.1983606557376998</c:v>
                </c:pt>
                <c:pt idx="21">
                  <c:v>9.1983606557376998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CA9-49A8-AAA0-FAD21A8AF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383135"/>
        <c:axId val="1"/>
      </c:lineChart>
      <c:catAx>
        <c:axId val="148738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487383135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1922688658000598E-2"/>
          <c:y val="0.89594643526702011"/>
          <c:w val="0.95627420832750931"/>
          <c:h val="8.571707108040072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</xdr:rowOff>
    </xdr:from>
    <xdr:to>
      <xdr:col>8</xdr:col>
      <xdr:colOff>38101</xdr:colOff>
      <xdr:row>24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A4EFD7-7C78-43EC-997D-7EE97DE440C2}"/>
            </a:ext>
          </a:extLst>
        </xdr:cNvPr>
        <xdr:cNvSpPr txBox="1"/>
      </xdr:nvSpPr>
      <xdr:spPr>
        <a:xfrm>
          <a:off x="9526" y="1"/>
          <a:ext cx="5105400" cy="4571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Indikaator 4c. RAVIKESTUS: PNEUMOONIA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Pneumoonia statsionaarsete ravijuhtude keskmine kestus päevades.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1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Andmete kirjeldus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Arve periood: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arve lõpp 01.01.–31.12.2019</a:t>
          </a:r>
          <a:endParaRPr kumimoji="0" lang="et-E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Teenuse tüüp: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statsionaarne.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Sisaldab nii kindlustatud kui k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indlustamata isikute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raviarveid.</a:t>
          </a:r>
          <a:b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Kaasati kõik vanuserühmad.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Raviarvel põhidiagnoos (</a:t>
          </a:r>
          <a:r>
            <a:rPr kumimoji="0" lang="et-EE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koos laienditega)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: J13, J14, J15, J18.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Välja jäid raviarved, mille lõpetamise põhjusena olid märgitud: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kood 2 Suunatud sama tervishoiuteenuse osutaja statsionaarsele ravile;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kood 5 Suunatud teise tervishoiuteenuse osutaja (üldhaigla) statsionaarsele ravile; 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kood 6 Suunatud teise tervishoiuteenuse osutaja (keskhaigla) statsionaarsele ravile;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kood 7 Suunatud teise tervishoiuteenuse osutaja (piirkondlik haigla) statsionaarsele ravile;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kood 8 Suunatud teise tervishoiuteenuse osutaja statsionaarsele ravile (v.a üldhaigla, keskhaigla, piirkondlik haigla).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Faili kirjeldus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kumimoji="0" lang="et-EE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"Aruandesse"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Lehel  </a:t>
          </a:r>
          <a:r>
            <a:rPr kumimoji="0" lang="et-EE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"Andmed" 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on haiglate lõikes välja toodud  ravijuhtude arv, voodipäevade arv, pikima ja lühima ravijuhu kestus</a:t>
          </a:r>
          <a:endParaRPr lang="et-EE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171451</xdr:colOff>
      <xdr:row>2</xdr:row>
      <xdr:rowOff>140969</xdr:rowOff>
    </xdr:from>
    <xdr:to>
      <xdr:col>16</xdr:col>
      <xdr:colOff>527686</xdr:colOff>
      <xdr:row>26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1F1354-1710-49F5-BF26-C25B82F01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a_p&#228;evakirurgia_osakaal_herniotoom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0" refreshError="1"/>
      <sheetData sheetId="1">
        <row r="4">
          <cell r="C4">
            <v>0.61538461538461542</v>
          </cell>
        </row>
        <row r="5">
          <cell r="C5">
            <v>0</v>
          </cell>
        </row>
        <row r="6">
          <cell r="C6">
            <v>0.51196172248803828</v>
          </cell>
        </row>
        <row r="7">
          <cell r="C7">
            <v>0.56000000000000005</v>
          </cell>
        </row>
        <row r="8">
          <cell r="C8">
            <v>0.64684014869888473</v>
          </cell>
        </row>
        <row r="9">
          <cell r="C9">
            <v>0.51851851851851849</v>
          </cell>
        </row>
        <row r="10">
          <cell r="C10">
            <v>0.20202020202020202</v>
          </cell>
        </row>
        <row r="11">
          <cell r="C11">
            <v>9.3220338983050849E-2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0.15094339622641509</v>
          </cell>
        </row>
        <row r="16">
          <cell r="C16">
            <v>0</v>
          </cell>
        </row>
        <row r="17">
          <cell r="C17">
            <v>0.52500000000000002</v>
          </cell>
        </row>
        <row r="18">
          <cell r="C18">
            <v>0</v>
          </cell>
        </row>
        <row r="19">
          <cell r="C19">
            <v>1.3888888888888888E-2</v>
          </cell>
        </row>
        <row r="20">
          <cell r="C20">
            <v>0.94871794871794868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0.94736842105263153</v>
          </cell>
        </row>
        <row r="24">
          <cell r="C24">
            <v>0.53125</v>
          </cell>
        </row>
        <row r="25">
          <cell r="C25">
            <v>0.28000000000000003</v>
          </cell>
        </row>
        <row r="26">
          <cell r="C26">
            <v>0.39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5:A28"/>
  <sheetViews>
    <sheetView tabSelected="1" workbookViewId="0">
      <selection activeCell="C25" sqref="C25"/>
    </sheetView>
  </sheetViews>
  <sheetFormatPr defaultRowHeight="15" x14ac:dyDescent="0.25"/>
  <cols>
    <col min="1" max="1" width="12.140625" customWidth="1"/>
    <col min="257" max="257" width="12.140625" customWidth="1"/>
    <col min="513" max="513" width="12.140625" customWidth="1"/>
    <col min="769" max="769" width="12.140625" customWidth="1"/>
    <col min="1025" max="1025" width="12.140625" customWidth="1"/>
    <col min="1281" max="1281" width="12.140625" customWidth="1"/>
    <col min="1537" max="1537" width="12.140625" customWidth="1"/>
    <col min="1793" max="1793" width="12.140625" customWidth="1"/>
    <col min="2049" max="2049" width="12.140625" customWidth="1"/>
    <col min="2305" max="2305" width="12.140625" customWidth="1"/>
    <col min="2561" max="2561" width="12.140625" customWidth="1"/>
    <col min="2817" max="2817" width="12.140625" customWidth="1"/>
    <col min="3073" max="3073" width="12.140625" customWidth="1"/>
    <col min="3329" max="3329" width="12.140625" customWidth="1"/>
    <col min="3585" max="3585" width="12.140625" customWidth="1"/>
    <col min="3841" max="3841" width="12.140625" customWidth="1"/>
    <col min="4097" max="4097" width="12.140625" customWidth="1"/>
    <col min="4353" max="4353" width="12.140625" customWidth="1"/>
    <col min="4609" max="4609" width="12.140625" customWidth="1"/>
    <col min="4865" max="4865" width="12.140625" customWidth="1"/>
    <col min="5121" max="5121" width="12.140625" customWidth="1"/>
    <col min="5377" max="5377" width="12.140625" customWidth="1"/>
    <col min="5633" max="5633" width="12.140625" customWidth="1"/>
    <col min="5889" max="5889" width="12.140625" customWidth="1"/>
    <col min="6145" max="6145" width="12.140625" customWidth="1"/>
    <col min="6401" max="6401" width="12.140625" customWidth="1"/>
    <col min="6657" max="6657" width="12.140625" customWidth="1"/>
    <col min="6913" max="6913" width="12.140625" customWidth="1"/>
    <col min="7169" max="7169" width="12.140625" customWidth="1"/>
    <col min="7425" max="7425" width="12.140625" customWidth="1"/>
    <col min="7681" max="7681" width="12.140625" customWidth="1"/>
    <col min="7937" max="7937" width="12.140625" customWidth="1"/>
    <col min="8193" max="8193" width="12.140625" customWidth="1"/>
    <col min="8449" max="8449" width="12.140625" customWidth="1"/>
    <col min="8705" max="8705" width="12.140625" customWidth="1"/>
    <col min="8961" max="8961" width="12.140625" customWidth="1"/>
    <col min="9217" max="9217" width="12.140625" customWidth="1"/>
    <col min="9473" max="9473" width="12.140625" customWidth="1"/>
    <col min="9729" max="9729" width="12.140625" customWidth="1"/>
    <col min="9985" max="9985" width="12.140625" customWidth="1"/>
    <col min="10241" max="10241" width="12.140625" customWidth="1"/>
    <col min="10497" max="10497" width="12.140625" customWidth="1"/>
    <col min="10753" max="10753" width="12.140625" customWidth="1"/>
    <col min="11009" max="11009" width="12.140625" customWidth="1"/>
    <col min="11265" max="11265" width="12.140625" customWidth="1"/>
    <col min="11521" max="11521" width="12.140625" customWidth="1"/>
    <col min="11777" max="11777" width="12.140625" customWidth="1"/>
    <col min="12033" max="12033" width="12.140625" customWidth="1"/>
    <col min="12289" max="12289" width="12.140625" customWidth="1"/>
    <col min="12545" max="12545" width="12.140625" customWidth="1"/>
    <col min="12801" max="12801" width="12.140625" customWidth="1"/>
    <col min="13057" max="13057" width="12.140625" customWidth="1"/>
    <col min="13313" max="13313" width="12.140625" customWidth="1"/>
    <col min="13569" max="13569" width="12.140625" customWidth="1"/>
    <col min="13825" max="13825" width="12.140625" customWidth="1"/>
    <col min="14081" max="14081" width="12.140625" customWidth="1"/>
    <col min="14337" max="14337" width="12.140625" customWidth="1"/>
    <col min="14593" max="14593" width="12.140625" customWidth="1"/>
    <col min="14849" max="14849" width="12.140625" customWidth="1"/>
    <col min="15105" max="15105" width="12.140625" customWidth="1"/>
    <col min="15361" max="15361" width="12.140625" customWidth="1"/>
    <col min="15617" max="15617" width="12.140625" customWidth="1"/>
    <col min="15873" max="15873" width="12.140625" customWidth="1"/>
    <col min="16129" max="16129" width="12.140625" customWidth="1"/>
  </cols>
  <sheetData>
    <row r="25" spans="1:1" x14ac:dyDescent="0.25">
      <c r="A25" s="1"/>
    </row>
    <row r="26" spans="1:1" x14ac:dyDescent="0.25">
      <c r="A26" s="2"/>
    </row>
    <row r="27" spans="1:1" x14ac:dyDescent="0.25">
      <c r="A27" s="1"/>
    </row>
    <row r="28" spans="1:1" x14ac:dyDescent="0.25">
      <c r="A28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topLeftCell="B1" zoomScaleNormal="100" workbookViewId="0">
      <selection activeCell="V10" sqref="V10"/>
    </sheetView>
  </sheetViews>
  <sheetFormatPr defaultRowHeight="15" x14ac:dyDescent="0.25"/>
  <cols>
    <col min="1" max="1" width="19.85546875" bestFit="1" customWidth="1"/>
    <col min="2" max="2" width="23.28515625" customWidth="1"/>
    <col min="3" max="3" width="10.28515625" customWidth="1"/>
    <col min="4" max="4" width="12.5703125" customWidth="1"/>
    <col min="5" max="5" width="13.5703125" customWidth="1"/>
    <col min="6" max="6" width="15.140625" customWidth="1"/>
    <col min="242" max="242" width="19.85546875" bestFit="1" customWidth="1"/>
    <col min="244" max="244" width="12.5703125" customWidth="1"/>
    <col min="245" max="245" width="10.28515625" customWidth="1"/>
    <col min="246" max="246" width="5.85546875" customWidth="1"/>
    <col min="498" max="498" width="19.85546875" bestFit="1" customWidth="1"/>
    <col min="500" max="500" width="12.5703125" customWidth="1"/>
    <col min="501" max="501" width="10.28515625" customWidth="1"/>
    <col min="502" max="502" width="5.85546875" customWidth="1"/>
    <col min="754" max="754" width="19.85546875" bestFit="1" customWidth="1"/>
    <col min="756" max="756" width="12.5703125" customWidth="1"/>
    <col min="757" max="757" width="10.28515625" customWidth="1"/>
    <col min="758" max="758" width="5.85546875" customWidth="1"/>
    <col min="1010" max="1010" width="19.85546875" bestFit="1" customWidth="1"/>
    <col min="1012" max="1012" width="12.5703125" customWidth="1"/>
    <col min="1013" max="1013" width="10.28515625" customWidth="1"/>
    <col min="1014" max="1014" width="5.85546875" customWidth="1"/>
    <col min="1266" max="1266" width="19.85546875" bestFit="1" customWidth="1"/>
    <col min="1268" max="1268" width="12.5703125" customWidth="1"/>
    <col min="1269" max="1269" width="10.28515625" customWidth="1"/>
    <col min="1270" max="1270" width="5.85546875" customWidth="1"/>
    <col min="1522" max="1522" width="19.85546875" bestFit="1" customWidth="1"/>
    <col min="1524" max="1524" width="12.5703125" customWidth="1"/>
    <col min="1525" max="1525" width="10.28515625" customWidth="1"/>
    <col min="1526" max="1526" width="5.85546875" customWidth="1"/>
    <col min="1778" max="1778" width="19.85546875" bestFit="1" customWidth="1"/>
    <col min="1780" max="1780" width="12.5703125" customWidth="1"/>
    <col min="1781" max="1781" width="10.28515625" customWidth="1"/>
    <col min="1782" max="1782" width="5.85546875" customWidth="1"/>
    <col min="2034" max="2034" width="19.85546875" bestFit="1" customWidth="1"/>
    <col min="2036" max="2036" width="12.5703125" customWidth="1"/>
    <col min="2037" max="2037" width="10.28515625" customWidth="1"/>
    <col min="2038" max="2038" width="5.85546875" customWidth="1"/>
    <col min="2290" max="2290" width="19.85546875" bestFit="1" customWidth="1"/>
    <col min="2292" max="2292" width="12.5703125" customWidth="1"/>
    <col min="2293" max="2293" width="10.28515625" customWidth="1"/>
    <col min="2294" max="2294" width="5.85546875" customWidth="1"/>
    <col min="2546" max="2546" width="19.85546875" bestFit="1" customWidth="1"/>
    <col min="2548" max="2548" width="12.5703125" customWidth="1"/>
    <col min="2549" max="2549" width="10.28515625" customWidth="1"/>
    <col min="2550" max="2550" width="5.85546875" customWidth="1"/>
    <col min="2802" max="2802" width="19.85546875" bestFit="1" customWidth="1"/>
    <col min="2804" max="2804" width="12.5703125" customWidth="1"/>
    <col min="2805" max="2805" width="10.28515625" customWidth="1"/>
    <col min="2806" max="2806" width="5.85546875" customWidth="1"/>
    <col min="3058" max="3058" width="19.85546875" bestFit="1" customWidth="1"/>
    <col min="3060" max="3060" width="12.5703125" customWidth="1"/>
    <col min="3061" max="3061" width="10.28515625" customWidth="1"/>
    <col min="3062" max="3062" width="5.85546875" customWidth="1"/>
    <col min="3314" max="3314" width="19.85546875" bestFit="1" customWidth="1"/>
    <col min="3316" max="3316" width="12.5703125" customWidth="1"/>
    <col min="3317" max="3317" width="10.28515625" customWidth="1"/>
    <col min="3318" max="3318" width="5.85546875" customWidth="1"/>
    <col min="3570" max="3570" width="19.85546875" bestFit="1" customWidth="1"/>
    <col min="3572" max="3572" width="12.5703125" customWidth="1"/>
    <col min="3573" max="3573" width="10.28515625" customWidth="1"/>
    <col min="3574" max="3574" width="5.85546875" customWidth="1"/>
    <col min="3826" max="3826" width="19.85546875" bestFit="1" customWidth="1"/>
    <col min="3828" max="3828" width="12.5703125" customWidth="1"/>
    <col min="3829" max="3829" width="10.28515625" customWidth="1"/>
    <col min="3830" max="3830" width="5.85546875" customWidth="1"/>
    <col min="4082" max="4082" width="19.85546875" bestFit="1" customWidth="1"/>
    <col min="4084" max="4084" width="12.5703125" customWidth="1"/>
    <col min="4085" max="4085" width="10.28515625" customWidth="1"/>
    <col min="4086" max="4086" width="5.85546875" customWidth="1"/>
    <col min="4338" max="4338" width="19.85546875" bestFit="1" customWidth="1"/>
    <col min="4340" max="4340" width="12.5703125" customWidth="1"/>
    <col min="4341" max="4341" width="10.28515625" customWidth="1"/>
    <col min="4342" max="4342" width="5.85546875" customWidth="1"/>
    <col min="4594" max="4594" width="19.85546875" bestFit="1" customWidth="1"/>
    <col min="4596" max="4596" width="12.5703125" customWidth="1"/>
    <col min="4597" max="4597" width="10.28515625" customWidth="1"/>
    <col min="4598" max="4598" width="5.85546875" customWidth="1"/>
    <col min="4850" max="4850" width="19.85546875" bestFit="1" customWidth="1"/>
    <col min="4852" max="4852" width="12.5703125" customWidth="1"/>
    <col min="4853" max="4853" width="10.28515625" customWidth="1"/>
    <col min="4854" max="4854" width="5.85546875" customWidth="1"/>
    <col min="5106" max="5106" width="19.85546875" bestFit="1" customWidth="1"/>
    <col min="5108" max="5108" width="12.5703125" customWidth="1"/>
    <col min="5109" max="5109" width="10.28515625" customWidth="1"/>
    <col min="5110" max="5110" width="5.85546875" customWidth="1"/>
    <col min="5362" max="5362" width="19.85546875" bestFit="1" customWidth="1"/>
    <col min="5364" max="5364" width="12.5703125" customWidth="1"/>
    <col min="5365" max="5365" width="10.28515625" customWidth="1"/>
    <col min="5366" max="5366" width="5.85546875" customWidth="1"/>
    <col min="5618" max="5618" width="19.85546875" bestFit="1" customWidth="1"/>
    <col min="5620" max="5620" width="12.5703125" customWidth="1"/>
    <col min="5621" max="5621" width="10.28515625" customWidth="1"/>
    <col min="5622" max="5622" width="5.85546875" customWidth="1"/>
    <col min="5874" max="5874" width="19.85546875" bestFit="1" customWidth="1"/>
    <col min="5876" max="5876" width="12.5703125" customWidth="1"/>
    <col min="5877" max="5877" width="10.28515625" customWidth="1"/>
    <col min="5878" max="5878" width="5.85546875" customWidth="1"/>
    <col min="6130" max="6130" width="19.85546875" bestFit="1" customWidth="1"/>
    <col min="6132" max="6132" width="12.5703125" customWidth="1"/>
    <col min="6133" max="6133" width="10.28515625" customWidth="1"/>
    <col min="6134" max="6134" width="5.85546875" customWidth="1"/>
    <col min="6386" max="6386" width="19.85546875" bestFit="1" customWidth="1"/>
    <col min="6388" max="6388" width="12.5703125" customWidth="1"/>
    <col min="6389" max="6389" width="10.28515625" customWidth="1"/>
    <col min="6390" max="6390" width="5.85546875" customWidth="1"/>
    <col min="6642" max="6642" width="19.85546875" bestFit="1" customWidth="1"/>
    <col min="6644" max="6644" width="12.5703125" customWidth="1"/>
    <col min="6645" max="6645" width="10.28515625" customWidth="1"/>
    <col min="6646" max="6646" width="5.85546875" customWidth="1"/>
    <col min="6898" max="6898" width="19.85546875" bestFit="1" customWidth="1"/>
    <col min="6900" max="6900" width="12.5703125" customWidth="1"/>
    <col min="6901" max="6901" width="10.28515625" customWidth="1"/>
    <col min="6902" max="6902" width="5.85546875" customWidth="1"/>
    <col min="7154" max="7154" width="19.85546875" bestFit="1" customWidth="1"/>
    <col min="7156" max="7156" width="12.5703125" customWidth="1"/>
    <col min="7157" max="7157" width="10.28515625" customWidth="1"/>
    <col min="7158" max="7158" width="5.85546875" customWidth="1"/>
    <col min="7410" max="7410" width="19.85546875" bestFit="1" customWidth="1"/>
    <col min="7412" max="7412" width="12.5703125" customWidth="1"/>
    <col min="7413" max="7413" width="10.28515625" customWidth="1"/>
    <col min="7414" max="7414" width="5.85546875" customWidth="1"/>
    <col min="7666" max="7666" width="19.85546875" bestFit="1" customWidth="1"/>
    <col min="7668" max="7668" width="12.5703125" customWidth="1"/>
    <col min="7669" max="7669" width="10.28515625" customWidth="1"/>
    <col min="7670" max="7670" width="5.85546875" customWidth="1"/>
    <col min="7922" max="7922" width="19.85546875" bestFit="1" customWidth="1"/>
    <col min="7924" max="7924" width="12.5703125" customWidth="1"/>
    <col min="7925" max="7925" width="10.28515625" customWidth="1"/>
    <col min="7926" max="7926" width="5.85546875" customWidth="1"/>
    <col min="8178" max="8178" width="19.85546875" bestFit="1" customWidth="1"/>
    <col min="8180" max="8180" width="12.5703125" customWidth="1"/>
    <col min="8181" max="8181" width="10.28515625" customWidth="1"/>
    <col min="8182" max="8182" width="5.85546875" customWidth="1"/>
    <col min="8434" max="8434" width="19.85546875" bestFit="1" customWidth="1"/>
    <col min="8436" max="8436" width="12.5703125" customWidth="1"/>
    <col min="8437" max="8437" width="10.28515625" customWidth="1"/>
    <col min="8438" max="8438" width="5.85546875" customWidth="1"/>
    <col min="8690" max="8690" width="19.85546875" bestFit="1" customWidth="1"/>
    <col min="8692" max="8692" width="12.5703125" customWidth="1"/>
    <col min="8693" max="8693" width="10.28515625" customWidth="1"/>
    <col min="8694" max="8694" width="5.85546875" customWidth="1"/>
    <col min="8946" max="8946" width="19.85546875" bestFit="1" customWidth="1"/>
    <col min="8948" max="8948" width="12.5703125" customWidth="1"/>
    <col min="8949" max="8949" width="10.28515625" customWidth="1"/>
    <col min="8950" max="8950" width="5.85546875" customWidth="1"/>
    <col min="9202" max="9202" width="19.85546875" bestFit="1" customWidth="1"/>
    <col min="9204" max="9204" width="12.5703125" customWidth="1"/>
    <col min="9205" max="9205" width="10.28515625" customWidth="1"/>
    <col min="9206" max="9206" width="5.85546875" customWidth="1"/>
    <col min="9458" max="9458" width="19.85546875" bestFit="1" customWidth="1"/>
    <col min="9460" max="9460" width="12.5703125" customWidth="1"/>
    <col min="9461" max="9461" width="10.28515625" customWidth="1"/>
    <col min="9462" max="9462" width="5.85546875" customWidth="1"/>
    <col min="9714" max="9714" width="19.85546875" bestFit="1" customWidth="1"/>
    <col min="9716" max="9716" width="12.5703125" customWidth="1"/>
    <col min="9717" max="9717" width="10.28515625" customWidth="1"/>
    <col min="9718" max="9718" width="5.85546875" customWidth="1"/>
    <col min="9970" max="9970" width="19.85546875" bestFit="1" customWidth="1"/>
    <col min="9972" max="9972" width="12.5703125" customWidth="1"/>
    <col min="9973" max="9973" width="10.28515625" customWidth="1"/>
    <col min="9974" max="9974" width="5.85546875" customWidth="1"/>
    <col min="10226" max="10226" width="19.85546875" bestFit="1" customWidth="1"/>
    <col min="10228" max="10228" width="12.5703125" customWidth="1"/>
    <col min="10229" max="10229" width="10.28515625" customWidth="1"/>
    <col min="10230" max="10230" width="5.85546875" customWidth="1"/>
    <col min="10482" max="10482" width="19.85546875" bestFit="1" customWidth="1"/>
    <col min="10484" max="10484" width="12.5703125" customWidth="1"/>
    <col min="10485" max="10485" width="10.28515625" customWidth="1"/>
    <col min="10486" max="10486" width="5.85546875" customWidth="1"/>
    <col min="10738" max="10738" width="19.85546875" bestFit="1" customWidth="1"/>
    <col min="10740" max="10740" width="12.5703125" customWidth="1"/>
    <col min="10741" max="10741" width="10.28515625" customWidth="1"/>
    <col min="10742" max="10742" width="5.85546875" customWidth="1"/>
    <col min="10994" max="10994" width="19.85546875" bestFit="1" customWidth="1"/>
    <col min="10996" max="10996" width="12.5703125" customWidth="1"/>
    <col min="10997" max="10997" width="10.28515625" customWidth="1"/>
    <col min="10998" max="10998" width="5.85546875" customWidth="1"/>
    <col min="11250" max="11250" width="19.85546875" bestFit="1" customWidth="1"/>
    <col min="11252" max="11252" width="12.5703125" customWidth="1"/>
    <col min="11253" max="11253" width="10.28515625" customWidth="1"/>
    <col min="11254" max="11254" width="5.85546875" customWidth="1"/>
    <col min="11506" max="11506" width="19.85546875" bestFit="1" customWidth="1"/>
    <col min="11508" max="11508" width="12.5703125" customWidth="1"/>
    <col min="11509" max="11509" width="10.28515625" customWidth="1"/>
    <col min="11510" max="11510" width="5.85546875" customWidth="1"/>
    <col min="11762" max="11762" width="19.85546875" bestFit="1" customWidth="1"/>
    <col min="11764" max="11764" width="12.5703125" customWidth="1"/>
    <col min="11765" max="11765" width="10.28515625" customWidth="1"/>
    <col min="11766" max="11766" width="5.85546875" customWidth="1"/>
    <col min="12018" max="12018" width="19.85546875" bestFit="1" customWidth="1"/>
    <col min="12020" max="12020" width="12.5703125" customWidth="1"/>
    <col min="12021" max="12021" width="10.28515625" customWidth="1"/>
    <col min="12022" max="12022" width="5.85546875" customWidth="1"/>
    <col min="12274" max="12274" width="19.85546875" bestFit="1" customWidth="1"/>
    <col min="12276" max="12276" width="12.5703125" customWidth="1"/>
    <col min="12277" max="12277" width="10.28515625" customWidth="1"/>
    <col min="12278" max="12278" width="5.85546875" customWidth="1"/>
    <col min="12530" max="12530" width="19.85546875" bestFit="1" customWidth="1"/>
    <col min="12532" max="12532" width="12.5703125" customWidth="1"/>
    <col min="12533" max="12533" width="10.28515625" customWidth="1"/>
    <col min="12534" max="12534" width="5.85546875" customWidth="1"/>
    <col min="12786" max="12786" width="19.85546875" bestFit="1" customWidth="1"/>
    <col min="12788" max="12788" width="12.5703125" customWidth="1"/>
    <col min="12789" max="12789" width="10.28515625" customWidth="1"/>
    <col min="12790" max="12790" width="5.85546875" customWidth="1"/>
    <col min="13042" max="13042" width="19.85546875" bestFit="1" customWidth="1"/>
    <col min="13044" max="13044" width="12.5703125" customWidth="1"/>
    <col min="13045" max="13045" width="10.28515625" customWidth="1"/>
    <col min="13046" max="13046" width="5.85546875" customWidth="1"/>
    <col min="13298" max="13298" width="19.85546875" bestFit="1" customWidth="1"/>
    <col min="13300" max="13300" width="12.5703125" customWidth="1"/>
    <col min="13301" max="13301" width="10.28515625" customWidth="1"/>
    <col min="13302" max="13302" width="5.85546875" customWidth="1"/>
    <col min="13554" max="13554" width="19.85546875" bestFit="1" customWidth="1"/>
    <col min="13556" max="13556" width="12.5703125" customWidth="1"/>
    <col min="13557" max="13557" width="10.28515625" customWidth="1"/>
    <col min="13558" max="13558" width="5.85546875" customWidth="1"/>
    <col min="13810" max="13810" width="19.85546875" bestFit="1" customWidth="1"/>
    <col min="13812" max="13812" width="12.5703125" customWidth="1"/>
    <col min="13813" max="13813" width="10.28515625" customWidth="1"/>
    <col min="13814" max="13814" width="5.85546875" customWidth="1"/>
    <col min="14066" max="14066" width="19.85546875" bestFit="1" customWidth="1"/>
    <col min="14068" max="14068" width="12.5703125" customWidth="1"/>
    <col min="14069" max="14069" width="10.28515625" customWidth="1"/>
    <col min="14070" max="14070" width="5.85546875" customWidth="1"/>
    <col min="14322" max="14322" width="19.85546875" bestFit="1" customWidth="1"/>
    <col min="14324" max="14324" width="12.5703125" customWidth="1"/>
    <col min="14325" max="14325" width="10.28515625" customWidth="1"/>
    <col min="14326" max="14326" width="5.85546875" customWidth="1"/>
    <col min="14578" max="14578" width="19.85546875" bestFit="1" customWidth="1"/>
    <col min="14580" max="14580" width="12.5703125" customWidth="1"/>
    <col min="14581" max="14581" width="10.28515625" customWidth="1"/>
    <col min="14582" max="14582" width="5.85546875" customWidth="1"/>
    <col min="14834" max="14834" width="19.85546875" bestFit="1" customWidth="1"/>
    <col min="14836" max="14836" width="12.5703125" customWidth="1"/>
    <col min="14837" max="14837" width="10.28515625" customWidth="1"/>
    <col min="14838" max="14838" width="5.85546875" customWidth="1"/>
    <col min="15090" max="15090" width="19.85546875" bestFit="1" customWidth="1"/>
    <col min="15092" max="15092" width="12.5703125" customWidth="1"/>
    <col min="15093" max="15093" width="10.28515625" customWidth="1"/>
    <col min="15094" max="15094" width="5.85546875" customWidth="1"/>
    <col min="15346" max="15346" width="19.85546875" bestFit="1" customWidth="1"/>
    <col min="15348" max="15348" width="12.5703125" customWidth="1"/>
    <col min="15349" max="15349" width="10.28515625" customWidth="1"/>
    <col min="15350" max="15350" width="5.85546875" customWidth="1"/>
    <col min="15602" max="15602" width="19.85546875" bestFit="1" customWidth="1"/>
    <col min="15604" max="15604" width="12.5703125" customWidth="1"/>
    <col min="15605" max="15605" width="10.28515625" customWidth="1"/>
    <col min="15606" max="15606" width="5.85546875" customWidth="1"/>
    <col min="15858" max="15858" width="19.85546875" bestFit="1" customWidth="1"/>
    <col min="15860" max="15860" width="12.5703125" customWidth="1"/>
    <col min="15861" max="15861" width="10.28515625" customWidth="1"/>
    <col min="15862" max="15862" width="5.85546875" customWidth="1"/>
    <col min="16114" max="16114" width="19.85546875" bestFit="1" customWidth="1"/>
    <col min="16116" max="16116" width="12.5703125" customWidth="1"/>
    <col min="16117" max="16117" width="10.28515625" customWidth="1"/>
    <col min="16118" max="16118" width="5.85546875" customWidth="1"/>
  </cols>
  <sheetData>
    <row r="1" spans="1:7" ht="15.75" x14ac:dyDescent="0.25">
      <c r="A1" s="3" t="s">
        <v>0</v>
      </c>
    </row>
    <row r="2" spans="1:7" x14ac:dyDescent="0.25">
      <c r="A2" s="4" t="s">
        <v>1</v>
      </c>
    </row>
    <row r="3" spans="1:7" ht="77.25" x14ac:dyDescent="0.25">
      <c r="A3" s="5" t="s">
        <v>31</v>
      </c>
      <c r="B3" s="5" t="s">
        <v>32</v>
      </c>
      <c r="C3" s="7" t="s">
        <v>58</v>
      </c>
      <c r="D3" s="6" t="s">
        <v>59</v>
      </c>
      <c r="E3" s="7" t="s">
        <v>60</v>
      </c>
      <c r="F3" s="6" t="s">
        <v>61</v>
      </c>
    </row>
    <row r="4" spans="1:7" x14ac:dyDescent="0.25">
      <c r="A4" s="60" t="s">
        <v>33</v>
      </c>
      <c r="B4" s="36" t="s">
        <v>12</v>
      </c>
      <c r="C4" s="9">
        <v>519</v>
      </c>
      <c r="D4" s="8">
        <v>11.8458574181118</v>
      </c>
      <c r="E4" s="9">
        <v>505</v>
      </c>
      <c r="F4" s="8">
        <v>11.865346534653501</v>
      </c>
      <c r="G4" s="10">
        <f t="shared" ref="G4:G25" si="0">$D$27</f>
        <v>9.6</v>
      </c>
    </row>
    <row r="5" spans="1:7" x14ac:dyDescent="0.25">
      <c r="A5" s="60"/>
      <c r="B5" s="37" t="s">
        <v>13</v>
      </c>
      <c r="C5" s="9">
        <v>251</v>
      </c>
      <c r="D5" s="8">
        <v>4.0358565737051801</v>
      </c>
      <c r="E5" s="9">
        <v>248</v>
      </c>
      <c r="F5" s="8">
        <v>4.0241935483870996</v>
      </c>
      <c r="G5" s="10">
        <f t="shared" si="0"/>
        <v>9.6</v>
      </c>
    </row>
    <row r="6" spans="1:7" x14ac:dyDescent="0.25">
      <c r="A6" s="60"/>
      <c r="B6" s="37" t="s">
        <v>14</v>
      </c>
      <c r="C6" s="9">
        <v>449</v>
      </c>
      <c r="D6" s="8">
        <v>10.7060133630289</v>
      </c>
      <c r="E6" s="9">
        <v>445</v>
      </c>
      <c r="F6" s="8">
        <v>10.6696629213483</v>
      </c>
      <c r="G6" s="10">
        <f t="shared" si="0"/>
        <v>9.6</v>
      </c>
    </row>
    <row r="7" spans="1:7" x14ac:dyDescent="0.25">
      <c r="A7" s="60"/>
      <c r="B7" s="13" t="s">
        <v>64</v>
      </c>
      <c r="C7" s="13">
        <v>1219</v>
      </c>
      <c r="D7" s="12">
        <v>9.8178835110746494</v>
      </c>
      <c r="E7" s="13">
        <v>1198</v>
      </c>
      <c r="F7" s="12">
        <v>9.7979966611018394</v>
      </c>
      <c r="G7" s="10">
        <f t="shared" si="0"/>
        <v>9.6</v>
      </c>
    </row>
    <row r="8" spans="1:7" x14ac:dyDescent="0.25">
      <c r="A8" s="60" t="s">
        <v>34</v>
      </c>
      <c r="B8" s="37" t="s">
        <v>15</v>
      </c>
      <c r="C8" s="9">
        <v>286</v>
      </c>
      <c r="D8" s="8">
        <v>8.1363636363636402</v>
      </c>
      <c r="E8" s="9">
        <v>285</v>
      </c>
      <c r="F8" s="8">
        <v>8.1508771929824597</v>
      </c>
      <c r="G8" s="10">
        <f t="shared" si="0"/>
        <v>9.6</v>
      </c>
    </row>
    <row r="9" spans="1:7" x14ac:dyDescent="0.25">
      <c r="A9" s="60"/>
      <c r="B9" s="37" t="s">
        <v>16</v>
      </c>
      <c r="C9" s="9">
        <v>426</v>
      </c>
      <c r="D9" s="8">
        <v>10.028169014084501</v>
      </c>
      <c r="E9" s="9">
        <v>383</v>
      </c>
      <c r="F9" s="8">
        <v>10.0678851174935</v>
      </c>
      <c r="G9" s="10">
        <f t="shared" si="0"/>
        <v>9.6</v>
      </c>
    </row>
    <row r="10" spans="1:7" x14ac:dyDescent="0.25">
      <c r="A10" s="60"/>
      <c r="B10" s="37" t="s">
        <v>17</v>
      </c>
      <c r="C10" s="9">
        <v>288</v>
      </c>
      <c r="D10" s="8">
        <v>7.6770833333333304</v>
      </c>
      <c r="E10" s="9">
        <v>283</v>
      </c>
      <c r="F10" s="8">
        <v>7.5724381625441701</v>
      </c>
      <c r="G10" s="10">
        <f t="shared" si="0"/>
        <v>9.6</v>
      </c>
    </row>
    <row r="11" spans="1:7" x14ac:dyDescent="0.25">
      <c r="A11" s="60"/>
      <c r="B11" s="37" t="s">
        <v>18</v>
      </c>
      <c r="C11" s="9">
        <v>245</v>
      </c>
      <c r="D11" s="8">
        <v>10.4857142857143</v>
      </c>
      <c r="E11" s="9">
        <v>233</v>
      </c>
      <c r="F11" s="8">
        <v>10.8025751072961</v>
      </c>
      <c r="G11" s="10">
        <f t="shared" si="0"/>
        <v>9.6</v>
      </c>
    </row>
    <row r="12" spans="1:7" x14ac:dyDescent="0.25">
      <c r="A12" s="60"/>
      <c r="B12" s="13" t="s">
        <v>65</v>
      </c>
      <c r="C12" s="13">
        <v>1245</v>
      </c>
      <c r="D12" s="12">
        <v>9.1397590361445804</v>
      </c>
      <c r="E12" s="13">
        <v>1184</v>
      </c>
      <c r="F12" s="12">
        <v>9.1545608108108105</v>
      </c>
      <c r="G12" s="10">
        <f t="shared" si="0"/>
        <v>9.6</v>
      </c>
    </row>
    <row r="13" spans="1:7" x14ac:dyDescent="0.25">
      <c r="A13" s="60" t="s">
        <v>35</v>
      </c>
      <c r="B13" s="37" t="s">
        <v>19</v>
      </c>
      <c r="C13" s="9">
        <v>35</v>
      </c>
      <c r="D13" s="8">
        <v>9.0857142857142907</v>
      </c>
      <c r="E13" s="9">
        <v>31</v>
      </c>
      <c r="F13" s="8">
        <v>9.3870967741935498</v>
      </c>
      <c r="G13" s="10">
        <f t="shared" si="0"/>
        <v>9.6</v>
      </c>
    </row>
    <row r="14" spans="1:7" x14ac:dyDescent="0.25">
      <c r="A14" s="60"/>
      <c r="B14" s="37" t="s">
        <v>20</v>
      </c>
      <c r="C14" s="9">
        <v>75</v>
      </c>
      <c r="D14" s="8">
        <v>12.0133333333333</v>
      </c>
      <c r="E14" s="9">
        <v>68</v>
      </c>
      <c r="F14" s="8">
        <v>11.7794117647059</v>
      </c>
      <c r="G14" s="10">
        <f t="shared" si="0"/>
        <v>9.6</v>
      </c>
    </row>
    <row r="15" spans="1:7" x14ac:dyDescent="0.25">
      <c r="A15" s="60"/>
      <c r="B15" s="37" t="s">
        <v>21</v>
      </c>
      <c r="C15" s="9">
        <v>83</v>
      </c>
      <c r="D15" s="8">
        <v>7.3373493975903603</v>
      </c>
      <c r="E15" s="9">
        <v>76</v>
      </c>
      <c r="F15" s="8">
        <v>7.2763157894736796</v>
      </c>
      <c r="G15" s="10">
        <f t="shared" si="0"/>
        <v>9.6</v>
      </c>
    </row>
    <row r="16" spans="1:7" x14ac:dyDescent="0.25">
      <c r="A16" s="60"/>
      <c r="B16" s="37" t="s">
        <v>22</v>
      </c>
      <c r="C16" s="9">
        <v>131</v>
      </c>
      <c r="D16" s="8">
        <v>10.3740458015267</v>
      </c>
      <c r="E16" s="9">
        <v>119</v>
      </c>
      <c r="F16" s="8">
        <v>10.705882352941201</v>
      </c>
      <c r="G16" s="10">
        <f t="shared" si="0"/>
        <v>9.6</v>
      </c>
    </row>
    <row r="17" spans="1:8" x14ac:dyDescent="0.25">
      <c r="A17" s="60"/>
      <c r="B17" s="37" t="s">
        <v>23</v>
      </c>
      <c r="C17" s="9">
        <v>106</v>
      </c>
      <c r="D17" s="8">
        <v>11.0566037735849</v>
      </c>
      <c r="E17" s="9">
        <v>105</v>
      </c>
      <c r="F17" s="8">
        <v>10.9714285714286</v>
      </c>
      <c r="G17" s="10">
        <f t="shared" si="0"/>
        <v>9.6</v>
      </c>
    </row>
    <row r="18" spans="1:8" x14ac:dyDescent="0.25">
      <c r="A18" s="60"/>
      <c r="B18" s="37" t="s">
        <v>24</v>
      </c>
      <c r="C18" s="9">
        <v>59</v>
      </c>
      <c r="D18" s="8">
        <v>9.5932203389830502</v>
      </c>
      <c r="E18" s="9">
        <v>48</v>
      </c>
      <c r="F18" s="8">
        <v>9.5833333333333304</v>
      </c>
      <c r="G18" s="10">
        <f t="shared" si="0"/>
        <v>9.6</v>
      </c>
    </row>
    <row r="19" spans="1:8" x14ac:dyDescent="0.25">
      <c r="A19" s="60"/>
      <c r="B19" s="37" t="s">
        <v>25</v>
      </c>
      <c r="C19" s="9">
        <v>269</v>
      </c>
      <c r="D19" s="8">
        <v>8.1895910780669094</v>
      </c>
      <c r="E19" s="9">
        <v>241</v>
      </c>
      <c r="F19" s="8">
        <v>8.0829875518672196</v>
      </c>
      <c r="G19" s="10">
        <f t="shared" si="0"/>
        <v>9.6</v>
      </c>
    </row>
    <row r="20" spans="1:8" x14ac:dyDescent="0.25">
      <c r="A20" s="60"/>
      <c r="B20" s="37" t="s">
        <v>26</v>
      </c>
      <c r="C20" s="9">
        <v>85</v>
      </c>
      <c r="D20" s="8">
        <v>9.9882352941176507</v>
      </c>
      <c r="E20" s="9">
        <v>83</v>
      </c>
      <c r="F20" s="8">
        <v>10.132530120481899</v>
      </c>
      <c r="G20" s="10">
        <f t="shared" si="0"/>
        <v>9.6</v>
      </c>
    </row>
    <row r="21" spans="1:8" x14ac:dyDescent="0.25">
      <c r="A21" s="60"/>
      <c r="B21" s="37" t="s">
        <v>27</v>
      </c>
      <c r="C21" s="9">
        <v>154</v>
      </c>
      <c r="D21" s="8">
        <v>8.1883116883116909</v>
      </c>
      <c r="E21" s="9">
        <v>142</v>
      </c>
      <c r="F21" s="8">
        <v>8.3380281690140805</v>
      </c>
      <c r="G21" s="10">
        <f t="shared" si="0"/>
        <v>9.6</v>
      </c>
    </row>
    <row r="22" spans="1:8" x14ac:dyDescent="0.25">
      <c r="A22" s="60"/>
      <c r="B22" s="37" t="s">
        <v>28</v>
      </c>
      <c r="C22" s="9">
        <v>85</v>
      </c>
      <c r="D22" s="8">
        <v>11.9882352941177</v>
      </c>
      <c r="E22" s="9">
        <v>58</v>
      </c>
      <c r="F22" s="8">
        <v>12.637931034482801</v>
      </c>
      <c r="G22" s="10">
        <f t="shared" si="0"/>
        <v>9.6</v>
      </c>
    </row>
    <row r="23" spans="1:8" x14ac:dyDescent="0.25">
      <c r="A23" s="60"/>
      <c r="B23" s="37" t="s">
        <v>29</v>
      </c>
      <c r="C23" s="9">
        <v>115</v>
      </c>
      <c r="D23" s="8">
        <v>10.808695652173901</v>
      </c>
      <c r="E23" s="9">
        <v>111</v>
      </c>
      <c r="F23" s="8">
        <v>7.55855855855856</v>
      </c>
      <c r="G23" s="10">
        <f t="shared" si="0"/>
        <v>9.6</v>
      </c>
    </row>
    <row r="24" spans="1:8" x14ac:dyDescent="0.25">
      <c r="A24" s="60"/>
      <c r="B24" s="37" t="s">
        <v>30</v>
      </c>
      <c r="C24" s="9">
        <v>106</v>
      </c>
      <c r="D24" s="8">
        <v>11.811320754717</v>
      </c>
      <c r="E24" s="9">
        <v>98</v>
      </c>
      <c r="F24" s="8">
        <v>12.2040816326531</v>
      </c>
      <c r="G24" s="10">
        <f t="shared" si="0"/>
        <v>9.6</v>
      </c>
    </row>
    <row r="25" spans="1:8" x14ac:dyDescent="0.25">
      <c r="A25" s="60"/>
      <c r="B25" s="13" t="s">
        <v>66</v>
      </c>
      <c r="C25" s="13">
        <v>1303</v>
      </c>
      <c r="D25" s="12">
        <v>9.7866462010744399</v>
      </c>
      <c r="E25" s="13">
        <v>1180</v>
      </c>
      <c r="F25" s="12">
        <v>9.6</v>
      </c>
      <c r="G25" s="10">
        <f t="shared" si="0"/>
        <v>9.6</v>
      </c>
    </row>
    <row r="26" spans="1:8" x14ac:dyDescent="0.25">
      <c r="A26" s="43" t="s">
        <v>41</v>
      </c>
      <c r="B26" s="37" t="s">
        <v>42</v>
      </c>
      <c r="C26" s="37">
        <v>0</v>
      </c>
      <c r="D26" s="57" t="s">
        <v>44</v>
      </c>
      <c r="E26" s="37">
        <v>0</v>
      </c>
      <c r="F26" s="57" t="s">
        <v>44</v>
      </c>
      <c r="G26" s="10"/>
    </row>
    <row r="27" spans="1:8" x14ac:dyDescent="0.25">
      <c r="A27" s="11" t="s">
        <v>5</v>
      </c>
      <c r="B27" s="11" t="s">
        <v>6</v>
      </c>
      <c r="C27" s="13">
        <v>3767</v>
      </c>
      <c r="D27" s="12">
        <v>9.6</v>
      </c>
      <c r="E27" s="13">
        <v>3562</v>
      </c>
      <c r="F27" s="12">
        <v>9.5</v>
      </c>
    </row>
    <row r="28" spans="1:8" x14ac:dyDescent="0.25">
      <c r="A28" t="s">
        <v>63</v>
      </c>
      <c r="B28" s="44"/>
      <c r="C28" s="45"/>
      <c r="D28" s="46"/>
    </row>
    <row r="29" spans="1:8" x14ac:dyDescent="0.25">
      <c r="A29" t="s">
        <v>57</v>
      </c>
    </row>
    <row r="30" spans="1:8" ht="13.9" customHeight="1" x14ac:dyDescent="0.25"/>
    <row r="31" spans="1:8" x14ac:dyDescent="0.25">
      <c r="C31" s="58" t="s">
        <v>39</v>
      </c>
      <c r="D31" s="58"/>
      <c r="E31" s="61" t="s">
        <v>56</v>
      </c>
      <c r="F31" s="62"/>
      <c r="G31" s="58" t="s">
        <v>40</v>
      </c>
      <c r="H31" s="58"/>
    </row>
    <row r="32" spans="1:8" ht="89.25" x14ac:dyDescent="0.25">
      <c r="A32" s="52" t="s">
        <v>31</v>
      </c>
      <c r="B32" s="52" t="s">
        <v>32</v>
      </c>
      <c r="C32" s="53" t="s">
        <v>58</v>
      </c>
      <c r="D32" s="54" t="s">
        <v>59</v>
      </c>
      <c r="E32" s="53" t="s">
        <v>58</v>
      </c>
      <c r="F32" s="54" t="s">
        <v>59</v>
      </c>
      <c r="G32" s="53" t="s">
        <v>58</v>
      </c>
      <c r="H32" s="54" t="s">
        <v>59</v>
      </c>
    </row>
    <row r="33" spans="1:8" x14ac:dyDescent="0.25">
      <c r="A33" s="59" t="s">
        <v>33</v>
      </c>
      <c r="B33" s="55" t="s">
        <v>12</v>
      </c>
      <c r="C33" s="9">
        <v>0</v>
      </c>
      <c r="D33" s="56" t="s">
        <v>44</v>
      </c>
      <c r="E33" s="9">
        <v>1</v>
      </c>
      <c r="F33" s="8">
        <v>3</v>
      </c>
      <c r="G33" s="9">
        <v>518</v>
      </c>
      <c r="H33" s="8">
        <v>11.8629343629344</v>
      </c>
    </row>
    <row r="34" spans="1:8" x14ac:dyDescent="0.25">
      <c r="A34" s="59"/>
      <c r="B34" s="9" t="s">
        <v>13</v>
      </c>
      <c r="C34" s="9">
        <v>242</v>
      </c>
      <c r="D34" s="8">
        <v>4</v>
      </c>
      <c r="E34" s="9">
        <v>9</v>
      </c>
      <c r="F34" s="8">
        <v>5</v>
      </c>
      <c r="G34" s="9">
        <v>0</v>
      </c>
      <c r="H34" s="56" t="s">
        <v>44</v>
      </c>
    </row>
    <row r="35" spans="1:8" x14ac:dyDescent="0.25">
      <c r="A35" s="59"/>
      <c r="B35" s="9" t="s">
        <v>14</v>
      </c>
      <c r="C35" s="9">
        <v>70</v>
      </c>
      <c r="D35" s="8">
        <v>3.22857142857143</v>
      </c>
      <c r="E35" s="9">
        <v>7</v>
      </c>
      <c r="F35" s="8">
        <v>14.5714285714286</v>
      </c>
      <c r="G35" s="9">
        <v>372</v>
      </c>
      <c r="H35" s="8">
        <v>12.040322580645199</v>
      </c>
    </row>
    <row r="36" spans="1:8" x14ac:dyDescent="0.25">
      <c r="A36" s="59"/>
      <c r="B36" s="13" t="s">
        <v>2</v>
      </c>
      <c r="C36" s="13">
        <v>312</v>
      </c>
      <c r="D36" s="12">
        <v>3.7766666666666699</v>
      </c>
      <c r="E36" s="13">
        <v>17</v>
      </c>
      <c r="F36" s="12">
        <v>8.8235294117647101</v>
      </c>
      <c r="G36" s="13">
        <v>890</v>
      </c>
      <c r="H36" s="12">
        <v>11.8458980044346</v>
      </c>
    </row>
    <row r="37" spans="1:8" x14ac:dyDescent="0.25">
      <c r="A37" s="59" t="s">
        <v>34</v>
      </c>
      <c r="B37" s="9" t="s">
        <v>15</v>
      </c>
      <c r="C37" s="9">
        <v>0</v>
      </c>
      <c r="D37" s="56" t="s">
        <v>44</v>
      </c>
      <c r="E37" s="9">
        <v>0</v>
      </c>
      <c r="F37" s="56" t="s">
        <v>44</v>
      </c>
      <c r="G37" s="9">
        <v>286</v>
      </c>
      <c r="H37" s="8">
        <v>8.1363636363636402</v>
      </c>
    </row>
    <row r="38" spans="1:8" x14ac:dyDescent="0.25">
      <c r="A38" s="59"/>
      <c r="B38" s="9" t="s">
        <v>16</v>
      </c>
      <c r="C38" s="9">
        <v>72</v>
      </c>
      <c r="D38" s="8">
        <v>4</v>
      </c>
      <c r="E38" s="9">
        <v>2</v>
      </c>
      <c r="F38" s="8">
        <v>4</v>
      </c>
      <c r="G38" s="9">
        <v>352</v>
      </c>
      <c r="H38" s="8">
        <v>11.091160220994499</v>
      </c>
    </row>
    <row r="39" spans="1:8" x14ac:dyDescent="0.25">
      <c r="A39" s="59"/>
      <c r="B39" s="9" t="s">
        <v>17</v>
      </c>
      <c r="C39" s="9">
        <v>22</v>
      </c>
      <c r="D39" s="8">
        <v>3.2</v>
      </c>
      <c r="E39" s="9">
        <v>3</v>
      </c>
      <c r="F39" s="8">
        <v>4.6666666666666696</v>
      </c>
      <c r="G39" s="9">
        <v>263</v>
      </c>
      <c r="H39" s="8">
        <v>8.0836501901140707</v>
      </c>
    </row>
    <row r="40" spans="1:8" x14ac:dyDescent="0.25">
      <c r="A40" s="59"/>
      <c r="B40" s="9" t="s">
        <v>18</v>
      </c>
      <c r="C40" s="9">
        <v>27</v>
      </c>
      <c r="D40" s="8">
        <v>3.7</v>
      </c>
      <c r="E40" s="9">
        <v>3</v>
      </c>
      <c r="F40" s="8">
        <v>6.3333333333333304</v>
      </c>
      <c r="G40" s="9">
        <v>215</v>
      </c>
      <c r="H40" s="8">
        <v>11.395348837209299</v>
      </c>
    </row>
    <row r="41" spans="1:8" x14ac:dyDescent="0.25">
      <c r="A41" s="59"/>
      <c r="B41" s="13" t="s">
        <v>3</v>
      </c>
      <c r="C41" s="13">
        <v>121</v>
      </c>
      <c r="D41" s="12">
        <v>3.8</v>
      </c>
      <c r="E41" s="13">
        <v>8</v>
      </c>
      <c r="F41" s="12">
        <v>5.125</v>
      </c>
      <c r="G41" s="13">
        <v>1116</v>
      </c>
      <c r="H41" s="12">
        <v>9.6962699822380092</v>
      </c>
    </row>
    <row r="42" spans="1:8" x14ac:dyDescent="0.25">
      <c r="A42" s="59" t="s">
        <v>35</v>
      </c>
      <c r="B42" s="9" t="s">
        <v>19</v>
      </c>
      <c r="C42" s="9">
        <v>1</v>
      </c>
      <c r="D42" s="8">
        <v>2</v>
      </c>
      <c r="E42" s="9">
        <v>0</v>
      </c>
      <c r="F42" s="56" t="s">
        <v>44</v>
      </c>
      <c r="G42" s="9">
        <v>34</v>
      </c>
      <c r="H42" s="8">
        <v>9.2941176470588207</v>
      </c>
    </row>
    <row r="43" spans="1:8" x14ac:dyDescent="0.25">
      <c r="A43" s="59"/>
      <c r="B43" s="9" t="s">
        <v>20</v>
      </c>
      <c r="C43" s="9">
        <v>0</v>
      </c>
      <c r="D43" s="56" t="s">
        <v>44</v>
      </c>
      <c r="E43" s="9">
        <v>0</v>
      </c>
      <c r="F43" s="56" t="s">
        <v>44</v>
      </c>
      <c r="G43" s="9">
        <v>75</v>
      </c>
      <c r="H43" s="8">
        <v>12.0133333333333</v>
      </c>
    </row>
    <row r="44" spans="1:8" x14ac:dyDescent="0.25">
      <c r="A44" s="59"/>
      <c r="B44" s="9" t="s">
        <v>21</v>
      </c>
      <c r="C44" s="9">
        <v>23</v>
      </c>
      <c r="D44" s="8">
        <v>3.39130434782609</v>
      </c>
      <c r="E44" s="9">
        <v>0</v>
      </c>
      <c r="F44" s="56" t="s">
        <v>44</v>
      </c>
      <c r="G44" s="9">
        <v>60</v>
      </c>
      <c r="H44" s="8">
        <v>8.85</v>
      </c>
    </row>
    <row r="45" spans="1:8" x14ac:dyDescent="0.25">
      <c r="A45" s="59"/>
      <c r="B45" s="9" t="s">
        <v>22</v>
      </c>
      <c r="C45" s="9">
        <v>8</v>
      </c>
      <c r="D45" s="8">
        <v>3</v>
      </c>
      <c r="E45" s="9">
        <v>0</v>
      </c>
      <c r="F45" s="56" t="s">
        <v>44</v>
      </c>
      <c r="G45" s="9">
        <v>123</v>
      </c>
      <c r="H45" s="8">
        <v>10.853658536585399</v>
      </c>
    </row>
    <row r="46" spans="1:8" x14ac:dyDescent="0.25">
      <c r="A46" s="59"/>
      <c r="B46" s="9" t="s">
        <v>23</v>
      </c>
      <c r="C46" s="9">
        <v>5</v>
      </c>
      <c r="D46" s="8">
        <v>2.8</v>
      </c>
      <c r="E46" s="9">
        <v>4</v>
      </c>
      <c r="F46" s="56">
        <v>3.25</v>
      </c>
      <c r="G46" s="9">
        <v>97</v>
      </c>
      <c r="H46" s="8">
        <v>11.8041237113402</v>
      </c>
    </row>
    <row r="47" spans="1:8" x14ac:dyDescent="0.25">
      <c r="A47" s="59"/>
      <c r="B47" s="9" t="s">
        <v>24</v>
      </c>
      <c r="C47" s="9">
        <v>5</v>
      </c>
      <c r="D47" s="8">
        <v>2.2000000000000002</v>
      </c>
      <c r="E47" s="9">
        <v>1</v>
      </c>
      <c r="F47" s="8">
        <v>6</v>
      </c>
      <c r="G47" s="9">
        <v>53</v>
      </c>
      <c r="H47" s="8">
        <v>10.3584905660377</v>
      </c>
    </row>
    <row r="48" spans="1:8" x14ac:dyDescent="0.25">
      <c r="A48" s="59"/>
      <c r="B48" s="9" t="s">
        <v>25</v>
      </c>
      <c r="C48" s="9">
        <v>47</v>
      </c>
      <c r="D48" s="8">
        <v>5.6382978723404298</v>
      </c>
      <c r="E48" s="9">
        <v>10</v>
      </c>
      <c r="F48" s="8">
        <v>5.9</v>
      </c>
      <c r="G48" s="9">
        <v>212</v>
      </c>
      <c r="H48" s="8">
        <v>8.8632075471698109</v>
      </c>
    </row>
    <row r="49" spans="1:8" x14ac:dyDescent="0.25">
      <c r="A49" s="59"/>
      <c r="B49" s="9" t="s">
        <v>26</v>
      </c>
      <c r="C49" s="9">
        <v>5</v>
      </c>
      <c r="D49" s="8">
        <v>2.6</v>
      </c>
      <c r="E49" s="9">
        <v>0</v>
      </c>
      <c r="F49" s="56" t="s">
        <v>44</v>
      </c>
      <c r="G49" s="9">
        <v>80</v>
      </c>
      <c r="H49" s="8">
        <v>10.45</v>
      </c>
    </row>
    <row r="50" spans="1:8" x14ac:dyDescent="0.25">
      <c r="A50" s="59"/>
      <c r="B50" s="9" t="s">
        <v>27</v>
      </c>
      <c r="C50" s="9">
        <v>8</v>
      </c>
      <c r="D50" s="8">
        <v>1.125</v>
      </c>
      <c r="E50" s="9">
        <v>2</v>
      </c>
      <c r="F50" s="56">
        <v>2</v>
      </c>
      <c r="G50" s="9">
        <v>144</v>
      </c>
      <c r="H50" s="8">
        <v>8.6666666666666696</v>
      </c>
    </row>
    <row r="51" spans="1:8" x14ac:dyDescent="0.25">
      <c r="A51" s="59"/>
      <c r="B51" s="9" t="s">
        <v>28</v>
      </c>
      <c r="C51" s="9">
        <v>0</v>
      </c>
      <c r="D51" s="56" t="s">
        <v>44</v>
      </c>
      <c r="E51" s="9">
        <v>0</v>
      </c>
      <c r="F51" s="56" t="s">
        <v>44</v>
      </c>
      <c r="G51" s="9">
        <v>85</v>
      </c>
      <c r="H51" s="8">
        <v>11.9882352941177</v>
      </c>
    </row>
    <row r="52" spans="1:8" x14ac:dyDescent="0.25">
      <c r="A52" s="59"/>
      <c r="B52" s="9" t="s">
        <v>29</v>
      </c>
      <c r="C52" s="9">
        <v>8</v>
      </c>
      <c r="D52" s="56">
        <v>3.25</v>
      </c>
      <c r="E52" s="9">
        <v>0</v>
      </c>
      <c r="F52" s="56" t="s">
        <v>44</v>
      </c>
      <c r="G52" s="9">
        <v>107</v>
      </c>
      <c r="H52" s="8">
        <v>11.3738317757009</v>
      </c>
    </row>
    <row r="53" spans="1:8" x14ac:dyDescent="0.25">
      <c r="A53" s="59"/>
      <c r="B53" s="9" t="s">
        <v>30</v>
      </c>
      <c r="C53" s="9">
        <v>0</v>
      </c>
      <c r="D53" s="56" t="s">
        <v>44</v>
      </c>
      <c r="E53" s="9">
        <v>0</v>
      </c>
      <c r="F53" s="56" t="s">
        <v>44</v>
      </c>
      <c r="G53" s="9">
        <v>106</v>
      </c>
      <c r="H53" s="8">
        <v>11.811320754717</v>
      </c>
    </row>
    <row r="54" spans="1:8" x14ac:dyDescent="0.25">
      <c r="A54" s="59"/>
      <c r="B54" s="13" t="s">
        <v>4</v>
      </c>
      <c r="C54" s="13">
        <v>110</v>
      </c>
      <c r="D54" s="12">
        <v>4.0181818181818203</v>
      </c>
      <c r="E54" s="13">
        <v>17</v>
      </c>
      <c r="F54" s="12">
        <v>4.8235294117647101</v>
      </c>
      <c r="G54" s="13">
        <v>1176</v>
      </c>
      <c r="H54" s="12">
        <v>10.4</v>
      </c>
    </row>
    <row r="55" spans="1:8" x14ac:dyDescent="0.25">
      <c r="A55" s="13" t="s">
        <v>5</v>
      </c>
      <c r="B55" s="13" t="s">
        <v>6</v>
      </c>
      <c r="C55" s="13">
        <v>543</v>
      </c>
      <c r="D55" s="12">
        <v>3.82917466410749</v>
      </c>
      <c r="E55" s="13">
        <v>42</v>
      </c>
      <c r="F55" s="12">
        <v>6.5</v>
      </c>
      <c r="G55" s="13">
        <v>3182</v>
      </c>
      <c r="H55" s="12">
        <v>10.6</v>
      </c>
    </row>
    <row r="56" spans="1:8" x14ac:dyDescent="0.25">
      <c r="A56" t="s">
        <v>57</v>
      </c>
    </row>
  </sheetData>
  <mergeCells count="9">
    <mergeCell ref="G31:H31"/>
    <mergeCell ref="A33:A36"/>
    <mergeCell ref="A37:A41"/>
    <mergeCell ref="A42:A54"/>
    <mergeCell ref="A4:A7"/>
    <mergeCell ref="A8:A12"/>
    <mergeCell ref="A13:A25"/>
    <mergeCell ref="C31:D31"/>
    <mergeCell ref="E31:F3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9"/>
  <sheetViews>
    <sheetView workbookViewId="0">
      <selection activeCell="D4" sqref="D4"/>
    </sheetView>
  </sheetViews>
  <sheetFormatPr defaultRowHeight="12.75" x14ac:dyDescent="0.2"/>
  <cols>
    <col min="1" max="1" width="28" style="14" customWidth="1"/>
    <col min="2" max="2" width="14" style="14" bestFit="1" customWidth="1"/>
    <col min="3" max="3" width="11.140625" style="15" bestFit="1" customWidth="1"/>
    <col min="4" max="4" width="10.28515625" style="15" customWidth="1"/>
    <col min="5" max="7" width="8.5703125" style="15" customWidth="1"/>
    <col min="8" max="238" width="9.140625" style="14"/>
    <col min="239" max="239" width="28" style="14" customWidth="1"/>
    <col min="240" max="240" width="14" style="14" bestFit="1" customWidth="1"/>
    <col min="241" max="241" width="11.140625" style="14" bestFit="1" customWidth="1"/>
    <col min="242" max="242" width="10.28515625" style="14" customWidth="1"/>
    <col min="243" max="245" width="8.5703125" style="14" customWidth="1"/>
    <col min="246" max="494" width="9.140625" style="14"/>
    <col min="495" max="495" width="28" style="14" customWidth="1"/>
    <col min="496" max="496" width="14" style="14" bestFit="1" customWidth="1"/>
    <col min="497" max="497" width="11.140625" style="14" bestFit="1" customWidth="1"/>
    <col min="498" max="498" width="10.28515625" style="14" customWidth="1"/>
    <col min="499" max="501" width="8.5703125" style="14" customWidth="1"/>
    <col min="502" max="750" width="9.140625" style="14"/>
    <col min="751" max="751" width="28" style="14" customWidth="1"/>
    <col min="752" max="752" width="14" style="14" bestFit="1" customWidth="1"/>
    <col min="753" max="753" width="11.140625" style="14" bestFit="1" customWidth="1"/>
    <col min="754" max="754" width="10.28515625" style="14" customWidth="1"/>
    <col min="755" max="757" width="8.5703125" style="14" customWidth="1"/>
    <col min="758" max="1006" width="9.140625" style="14"/>
    <col min="1007" max="1007" width="28" style="14" customWidth="1"/>
    <col min="1008" max="1008" width="14" style="14" bestFit="1" customWidth="1"/>
    <col min="1009" max="1009" width="11.140625" style="14" bestFit="1" customWidth="1"/>
    <col min="1010" max="1010" width="10.28515625" style="14" customWidth="1"/>
    <col min="1011" max="1013" width="8.5703125" style="14" customWidth="1"/>
    <col min="1014" max="1262" width="9.140625" style="14"/>
    <col min="1263" max="1263" width="28" style="14" customWidth="1"/>
    <col min="1264" max="1264" width="14" style="14" bestFit="1" customWidth="1"/>
    <col min="1265" max="1265" width="11.140625" style="14" bestFit="1" customWidth="1"/>
    <col min="1266" max="1266" width="10.28515625" style="14" customWidth="1"/>
    <col min="1267" max="1269" width="8.5703125" style="14" customWidth="1"/>
    <col min="1270" max="1518" width="9.140625" style="14"/>
    <col min="1519" max="1519" width="28" style="14" customWidth="1"/>
    <col min="1520" max="1520" width="14" style="14" bestFit="1" customWidth="1"/>
    <col min="1521" max="1521" width="11.140625" style="14" bestFit="1" customWidth="1"/>
    <col min="1522" max="1522" width="10.28515625" style="14" customWidth="1"/>
    <col min="1523" max="1525" width="8.5703125" style="14" customWidth="1"/>
    <col min="1526" max="1774" width="9.140625" style="14"/>
    <col min="1775" max="1775" width="28" style="14" customWidth="1"/>
    <col min="1776" max="1776" width="14" style="14" bestFit="1" customWidth="1"/>
    <col min="1777" max="1777" width="11.140625" style="14" bestFit="1" customWidth="1"/>
    <col min="1778" max="1778" width="10.28515625" style="14" customWidth="1"/>
    <col min="1779" max="1781" width="8.5703125" style="14" customWidth="1"/>
    <col min="1782" max="2030" width="9.140625" style="14"/>
    <col min="2031" max="2031" width="28" style="14" customWidth="1"/>
    <col min="2032" max="2032" width="14" style="14" bestFit="1" customWidth="1"/>
    <col min="2033" max="2033" width="11.140625" style="14" bestFit="1" customWidth="1"/>
    <col min="2034" max="2034" width="10.28515625" style="14" customWidth="1"/>
    <col min="2035" max="2037" width="8.5703125" style="14" customWidth="1"/>
    <col min="2038" max="2286" width="9.140625" style="14"/>
    <col min="2287" max="2287" width="28" style="14" customWidth="1"/>
    <col min="2288" max="2288" width="14" style="14" bestFit="1" customWidth="1"/>
    <col min="2289" max="2289" width="11.140625" style="14" bestFit="1" customWidth="1"/>
    <col min="2290" max="2290" width="10.28515625" style="14" customWidth="1"/>
    <col min="2291" max="2293" width="8.5703125" style="14" customWidth="1"/>
    <col min="2294" max="2542" width="9.140625" style="14"/>
    <col min="2543" max="2543" width="28" style="14" customWidth="1"/>
    <col min="2544" max="2544" width="14" style="14" bestFit="1" customWidth="1"/>
    <col min="2545" max="2545" width="11.140625" style="14" bestFit="1" customWidth="1"/>
    <col min="2546" max="2546" width="10.28515625" style="14" customWidth="1"/>
    <col min="2547" max="2549" width="8.5703125" style="14" customWidth="1"/>
    <col min="2550" max="2798" width="9.140625" style="14"/>
    <col min="2799" max="2799" width="28" style="14" customWidth="1"/>
    <col min="2800" max="2800" width="14" style="14" bestFit="1" customWidth="1"/>
    <col min="2801" max="2801" width="11.140625" style="14" bestFit="1" customWidth="1"/>
    <col min="2802" max="2802" width="10.28515625" style="14" customWidth="1"/>
    <col min="2803" max="2805" width="8.5703125" style="14" customWidth="1"/>
    <col min="2806" max="3054" width="9.140625" style="14"/>
    <col min="3055" max="3055" width="28" style="14" customWidth="1"/>
    <col min="3056" max="3056" width="14" style="14" bestFit="1" customWidth="1"/>
    <col min="3057" max="3057" width="11.140625" style="14" bestFit="1" customWidth="1"/>
    <col min="3058" max="3058" width="10.28515625" style="14" customWidth="1"/>
    <col min="3059" max="3061" width="8.5703125" style="14" customWidth="1"/>
    <col min="3062" max="3310" width="9.140625" style="14"/>
    <col min="3311" max="3311" width="28" style="14" customWidth="1"/>
    <col min="3312" max="3312" width="14" style="14" bestFit="1" customWidth="1"/>
    <col min="3313" max="3313" width="11.140625" style="14" bestFit="1" customWidth="1"/>
    <col min="3314" max="3314" width="10.28515625" style="14" customWidth="1"/>
    <col min="3315" max="3317" width="8.5703125" style="14" customWidth="1"/>
    <col min="3318" max="3566" width="9.140625" style="14"/>
    <col min="3567" max="3567" width="28" style="14" customWidth="1"/>
    <col min="3568" max="3568" width="14" style="14" bestFit="1" customWidth="1"/>
    <col min="3569" max="3569" width="11.140625" style="14" bestFit="1" customWidth="1"/>
    <col min="3570" max="3570" width="10.28515625" style="14" customWidth="1"/>
    <col min="3571" max="3573" width="8.5703125" style="14" customWidth="1"/>
    <col min="3574" max="3822" width="9.140625" style="14"/>
    <col min="3823" max="3823" width="28" style="14" customWidth="1"/>
    <col min="3824" max="3824" width="14" style="14" bestFit="1" customWidth="1"/>
    <col min="3825" max="3825" width="11.140625" style="14" bestFit="1" customWidth="1"/>
    <col min="3826" max="3826" width="10.28515625" style="14" customWidth="1"/>
    <col min="3827" max="3829" width="8.5703125" style="14" customWidth="1"/>
    <col min="3830" max="4078" width="9.140625" style="14"/>
    <col min="4079" max="4079" width="28" style="14" customWidth="1"/>
    <col min="4080" max="4080" width="14" style="14" bestFit="1" customWidth="1"/>
    <col min="4081" max="4081" width="11.140625" style="14" bestFit="1" customWidth="1"/>
    <col min="4082" max="4082" width="10.28515625" style="14" customWidth="1"/>
    <col min="4083" max="4085" width="8.5703125" style="14" customWidth="1"/>
    <col min="4086" max="4334" width="9.140625" style="14"/>
    <col min="4335" max="4335" width="28" style="14" customWidth="1"/>
    <col min="4336" max="4336" width="14" style="14" bestFit="1" customWidth="1"/>
    <col min="4337" max="4337" width="11.140625" style="14" bestFit="1" customWidth="1"/>
    <col min="4338" max="4338" width="10.28515625" style="14" customWidth="1"/>
    <col min="4339" max="4341" width="8.5703125" style="14" customWidth="1"/>
    <col min="4342" max="4590" width="9.140625" style="14"/>
    <col min="4591" max="4591" width="28" style="14" customWidth="1"/>
    <col min="4592" max="4592" width="14" style="14" bestFit="1" customWidth="1"/>
    <col min="4593" max="4593" width="11.140625" style="14" bestFit="1" customWidth="1"/>
    <col min="4594" max="4594" width="10.28515625" style="14" customWidth="1"/>
    <col min="4595" max="4597" width="8.5703125" style="14" customWidth="1"/>
    <col min="4598" max="4846" width="9.140625" style="14"/>
    <col min="4847" max="4847" width="28" style="14" customWidth="1"/>
    <col min="4848" max="4848" width="14" style="14" bestFit="1" customWidth="1"/>
    <col min="4849" max="4849" width="11.140625" style="14" bestFit="1" customWidth="1"/>
    <col min="4850" max="4850" width="10.28515625" style="14" customWidth="1"/>
    <col min="4851" max="4853" width="8.5703125" style="14" customWidth="1"/>
    <col min="4854" max="5102" width="9.140625" style="14"/>
    <col min="5103" max="5103" width="28" style="14" customWidth="1"/>
    <col min="5104" max="5104" width="14" style="14" bestFit="1" customWidth="1"/>
    <col min="5105" max="5105" width="11.140625" style="14" bestFit="1" customWidth="1"/>
    <col min="5106" max="5106" width="10.28515625" style="14" customWidth="1"/>
    <col min="5107" max="5109" width="8.5703125" style="14" customWidth="1"/>
    <col min="5110" max="5358" width="9.140625" style="14"/>
    <col min="5359" max="5359" width="28" style="14" customWidth="1"/>
    <col min="5360" max="5360" width="14" style="14" bestFit="1" customWidth="1"/>
    <col min="5361" max="5361" width="11.140625" style="14" bestFit="1" customWidth="1"/>
    <col min="5362" max="5362" width="10.28515625" style="14" customWidth="1"/>
    <col min="5363" max="5365" width="8.5703125" style="14" customWidth="1"/>
    <col min="5366" max="5614" width="9.140625" style="14"/>
    <col min="5615" max="5615" width="28" style="14" customWidth="1"/>
    <col min="5616" max="5616" width="14" style="14" bestFit="1" customWidth="1"/>
    <col min="5617" max="5617" width="11.140625" style="14" bestFit="1" customWidth="1"/>
    <col min="5618" max="5618" width="10.28515625" style="14" customWidth="1"/>
    <col min="5619" max="5621" width="8.5703125" style="14" customWidth="1"/>
    <col min="5622" max="5870" width="9.140625" style="14"/>
    <col min="5871" max="5871" width="28" style="14" customWidth="1"/>
    <col min="5872" max="5872" width="14" style="14" bestFit="1" customWidth="1"/>
    <col min="5873" max="5873" width="11.140625" style="14" bestFit="1" customWidth="1"/>
    <col min="5874" max="5874" width="10.28515625" style="14" customWidth="1"/>
    <col min="5875" max="5877" width="8.5703125" style="14" customWidth="1"/>
    <col min="5878" max="6126" width="9.140625" style="14"/>
    <col min="6127" max="6127" width="28" style="14" customWidth="1"/>
    <col min="6128" max="6128" width="14" style="14" bestFit="1" customWidth="1"/>
    <col min="6129" max="6129" width="11.140625" style="14" bestFit="1" customWidth="1"/>
    <col min="6130" max="6130" width="10.28515625" style="14" customWidth="1"/>
    <col min="6131" max="6133" width="8.5703125" style="14" customWidth="1"/>
    <col min="6134" max="6382" width="9.140625" style="14"/>
    <col min="6383" max="6383" width="28" style="14" customWidth="1"/>
    <col min="6384" max="6384" width="14" style="14" bestFit="1" customWidth="1"/>
    <col min="6385" max="6385" width="11.140625" style="14" bestFit="1" customWidth="1"/>
    <col min="6386" max="6386" width="10.28515625" style="14" customWidth="1"/>
    <col min="6387" max="6389" width="8.5703125" style="14" customWidth="1"/>
    <col min="6390" max="6638" width="9.140625" style="14"/>
    <col min="6639" max="6639" width="28" style="14" customWidth="1"/>
    <col min="6640" max="6640" width="14" style="14" bestFit="1" customWidth="1"/>
    <col min="6641" max="6641" width="11.140625" style="14" bestFit="1" customWidth="1"/>
    <col min="6642" max="6642" width="10.28515625" style="14" customWidth="1"/>
    <col min="6643" max="6645" width="8.5703125" style="14" customWidth="1"/>
    <col min="6646" max="6894" width="9.140625" style="14"/>
    <col min="6895" max="6895" width="28" style="14" customWidth="1"/>
    <col min="6896" max="6896" width="14" style="14" bestFit="1" customWidth="1"/>
    <col min="6897" max="6897" width="11.140625" style="14" bestFit="1" customWidth="1"/>
    <col min="6898" max="6898" width="10.28515625" style="14" customWidth="1"/>
    <col min="6899" max="6901" width="8.5703125" style="14" customWidth="1"/>
    <col min="6902" max="7150" width="9.140625" style="14"/>
    <col min="7151" max="7151" width="28" style="14" customWidth="1"/>
    <col min="7152" max="7152" width="14" style="14" bestFit="1" customWidth="1"/>
    <col min="7153" max="7153" width="11.140625" style="14" bestFit="1" customWidth="1"/>
    <col min="7154" max="7154" width="10.28515625" style="14" customWidth="1"/>
    <col min="7155" max="7157" width="8.5703125" style="14" customWidth="1"/>
    <col min="7158" max="7406" width="9.140625" style="14"/>
    <col min="7407" max="7407" width="28" style="14" customWidth="1"/>
    <col min="7408" max="7408" width="14" style="14" bestFit="1" customWidth="1"/>
    <col min="7409" max="7409" width="11.140625" style="14" bestFit="1" customWidth="1"/>
    <col min="7410" max="7410" width="10.28515625" style="14" customWidth="1"/>
    <col min="7411" max="7413" width="8.5703125" style="14" customWidth="1"/>
    <col min="7414" max="7662" width="9.140625" style="14"/>
    <col min="7663" max="7663" width="28" style="14" customWidth="1"/>
    <col min="7664" max="7664" width="14" style="14" bestFit="1" customWidth="1"/>
    <col min="7665" max="7665" width="11.140625" style="14" bestFit="1" customWidth="1"/>
    <col min="7666" max="7666" width="10.28515625" style="14" customWidth="1"/>
    <col min="7667" max="7669" width="8.5703125" style="14" customWidth="1"/>
    <col min="7670" max="7918" width="9.140625" style="14"/>
    <col min="7919" max="7919" width="28" style="14" customWidth="1"/>
    <col min="7920" max="7920" width="14" style="14" bestFit="1" customWidth="1"/>
    <col min="7921" max="7921" width="11.140625" style="14" bestFit="1" customWidth="1"/>
    <col min="7922" max="7922" width="10.28515625" style="14" customWidth="1"/>
    <col min="7923" max="7925" width="8.5703125" style="14" customWidth="1"/>
    <col min="7926" max="8174" width="9.140625" style="14"/>
    <col min="8175" max="8175" width="28" style="14" customWidth="1"/>
    <col min="8176" max="8176" width="14" style="14" bestFit="1" customWidth="1"/>
    <col min="8177" max="8177" width="11.140625" style="14" bestFit="1" customWidth="1"/>
    <col min="8178" max="8178" width="10.28515625" style="14" customWidth="1"/>
    <col min="8179" max="8181" width="8.5703125" style="14" customWidth="1"/>
    <col min="8182" max="8430" width="9.140625" style="14"/>
    <col min="8431" max="8431" width="28" style="14" customWidth="1"/>
    <col min="8432" max="8432" width="14" style="14" bestFit="1" customWidth="1"/>
    <col min="8433" max="8433" width="11.140625" style="14" bestFit="1" customWidth="1"/>
    <col min="8434" max="8434" width="10.28515625" style="14" customWidth="1"/>
    <col min="8435" max="8437" width="8.5703125" style="14" customWidth="1"/>
    <col min="8438" max="8686" width="9.140625" style="14"/>
    <col min="8687" max="8687" width="28" style="14" customWidth="1"/>
    <col min="8688" max="8688" width="14" style="14" bestFit="1" customWidth="1"/>
    <col min="8689" max="8689" width="11.140625" style="14" bestFit="1" customWidth="1"/>
    <col min="8690" max="8690" width="10.28515625" style="14" customWidth="1"/>
    <col min="8691" max="8693" width="8.5703125" style="14" customWidth="1"/>
    <col min="8694" max="8942" width="9.140625" style="14"/>
    <col min="8943" max="8943" width="28" style="14" customWidth="1"/>
    <col min="8944" max="8944" width="14" style="14" bestFit="1" customWidth="1"/>
    <col min="8945" max="8945" width="11.140625" style="14" bestFit="1" customWidth="1"/>
    <col min="8946" max="8946" width="10.28515625" style="14" customWidth="1"/>
    <col min="8947" max="8949" width="8.5703125" style="14" customWidth="1"/>
    <col min="8950" max="9198" width="9.140625" style="14"/>
    <col min="9199" max="9199" width="28" style="14" customWidth="1"/>
    <col min="9200" max="9200" width="14" style="14" bestFit="1" customWidth="1"/>
    <col min="9201" max="9201" width="11.140625" style="14" bestFit="1" customWidth="1"/>
    <col min="9202" max="9202" width="10.28515625" style="14" customWidth="1"/>
    <col min="9203" max="9205" width="8.5703125" style="14" customWidth="1"/>
    <col min="9206" max="9454" width="9.140625" style="14"/>
    <col min="9455" max="9455" width="28" style="14" customWidth="1"/>
    <col min="9456" max="9456" width="14" style="14" bestFit="1" customWidth="1"/>
    <col min="9457" max="9457" width="11.140625" style="14" bestFit="1" customWidth="1"/>
    <col min="9458" max="9458" width="10.28515625" style="14" customWidth="1"/>
    <col min="9459" max="9461" width="8.5703125" style="14" customWidth="1"/>
    <col min="9462" max="9710" width="9.140625" style="14"/>
    <col min="9711" max="9711" width="28" style="14" customWidth="1"/>
    <col min="9712" max="9712" width="14" style="14" bestFit="1" customWidth="1"/>
    <col min="9713" max="9713" width="11.140625" style="14" bestFit="1" customWidth="1"/>
    <col min="9714" max="9714" width="10.28515625" style="14" customWidth="1"/>
    <col min="9715" max="9717" width="8.5703125" style="14" customWidth="1"/>
    <col min="9718" max="9966" width="9.140625" style="14"/>
    <col min="9967" max="9967" width="28" style="14" customWidth="1"/>
    <col min="9968" max="9968" width="14" style="14" bestFit="1" customWidth="1"/>
    <col min="9969" max="9969" width="11.140625" style="14" bestFit="1" customWidth="1"/>
    <col min="9970" max="9970" width="10.28515625" style="14" customWidth="1"/>
    <col min="9971" max="9973" width="8.5703125" style="14" customWidth="1"/>
    <col min="9974" max="10222" width="9.140625" style="14"/>
    <col min="10223" max="10223" width="28" style="14" customWidth="1"/>
    <col min="10224" max="10224" width="14" style="14" bestFit="1" customWidth="1"/>
    <col min="10225" max="10225" width="11.140625" style="14" bestFit="1" customWidth="1"/>
    <col min="10226" max="10226" width="10.28515625" style="14" customWidth="1"/>
    <col min="10227" max="10229" width="8.5703125" style="14" customWidth="1"/>
    <col min="10230" max="10478" width="9.140625" style="14"/>
    <col min="10479" max="10479" width="28" style="14" customWidth="1"/>
    <col min="10480" max="10480" width="14" style="14" bestFit="1" customWidth="1"/>
    <col min="10481" max="10481" width="11.140625" style="14" bestFit="1" customWidth="1"/>
    <col min="10482" max="10482" width="10.28515625" style="14" customWidth="1"/>
    <col min="10483" max="10485" width="8.5703125" style="14" customWidth="1"/>
    <col min="10486" max="10734" width="9.140625" style="14"/>
    <col min="10735" max="10735" width="28" style="14" customWidth="1"/>
    <col min="10736" max="10736" width="14" style="14" bestFit="1" customWidth="1"/>
    <col min="10737" max="10737" width="11.140625" style="14" bestFit="1" customWidth="1"/>
    <col min="10738" max="10738" width="10.28515625" style="14" customWidth="1"/>
    <col min="10739" max="10741" width="8.5703125" style="14" customWidth="1"/>
    <col min="10742" max="10990" width="9.140625" style="14"/>
    <col min="10991" max="10991" width="28" style="14" customWidth="1"/>
    <col min="10992" max="10992" width="14" style="14" bestFit="1" customWidth="1"/>
    <col min="10993" max="10993" width="11.140625" style="14" bestFit="1" customWidth="1"/>
    <col min="10994" max="10994" width="10.28515625" style="14" customWidth="1"/>
    <col min="10995" max="10997" width="8.5703125" style="14" customWidth="1"/>
    <col min="10998" max="11246" width="9.140625" style="14"/>
    <col min="11247" max="11247" width="28" style="14" customWidth="1"/>
    <col min="11248" max="11248" width="14" style="14" bestFit="1" customWidth="1"/>
    <col min="11249" max="11249" width="11.140625" style="14" bestFit="1" customWidth="1"/>
    <col min="11250" max="11250" width="10.28515625" style="14" customWidth="1"/>
    <col min="11251" max="11253" width="8.5703125" style="14" customWidth="1"/>
    <col min="11254" max="11502" width="9.140625" style="14"/>
    <col min="11503" max="11503" width="28" style="14" customWidth="1"/>
    <col min="11504" max="11504" width="14" style="14" bestFit="1" customWidth="1"/>
    <col min="11505" max="11505" width="11.140625" style="14" bestFit="1" customWidth="1"/>
    <col min="11506" max="11506" width="10.28515625" style="14" customWidth="1"/>
    <col min="11507" max="11509" width="8.5703125" style="14" customWidth="1"/>
    <col min="11510" max="11758" width="9.140625" style="14"/>
    <col min="11759" max="11759" width="28" style="14" customWidth="1"/>
    <col min="11760" max="11760" width="14" style="14" bestFit="1" customWidth="1"/>
    <col min="11761" max="11761" width="11.140625" style="14" bestFit="1" customWidth="1"/>
    <col min="11762" max="11762" width="10.28515625" style="14" customWidth="1"/>
    <col min="11763" max="11765" width="8.5703125" style="14" customWidth="1"/>
    <col min="11766" max="12014" width="9.140625" style="14"/>
    <col min="12015" max="12015" width="28" style="14" customWidth="1"/>
    <col min="12016" max="12016" width="14" style="14" bestFit="1" customWidth="1"/>
    <col min="12017" max="12017" width="11.140625" style="14" bestFit="1" customWidth="1"/>
    <col min="12018" max="12018" width="10.28515625" style="14" customWidth="1"/>
    <col min="12019" max="12021" width="8.5703125" style="14" customWidth="1"/>
    <col min="12022" max="12270" width="9.140625" style="14"/>
    <col min="12271" max="12271" width="28" style="14" customWidth="1"/>
    <col min="12272" max="12272" width="14" style="14" bestFit="1" customWidth="1"/>
    <col min="12273" max="12273" width="11.140625" style="14" bestFit="1" customWidth="1"/>
    <col min="12274" max="12274" width="10.28515625" style="14" customWidth="1"/>
    <col min="12275" max="12277" width="8.5703125" style="14" customWidth="1"/>
    <col min="12278" max="12526" width="9.140625" style="14"/>
    <col min="12527" max="12527" width="28" style="14" customWidth="1"/>
    <col min="12528" max="12528" width="14" style="14" bestFit="1" customWidth="1"/>
    <col min="12529" max="12529" width="11.140625" style="14" bestFit="1" customWidth="1"/>
    <col min="12530" max="12530" width="10.28515625" style="14" customWidth="1"/>
    <col min="12531" max="12533" width="8.5703125" style="14" customWidth="1"/>
    <col min="12534" max="12782" width="9.140625" style="14"/>
    <col min="12783" max="12783" width="28" style="14" customWidth="1"/>
    <col min="12784" max="12784" width="14" style="14" bestFit="1" customWidth="1"/>
    <col min="12785" max="12785" width="11.140625" style="14" bestFit="1" customWidth="1"/>
    <col min="12786" max="12786" width="10.28515625" style="14" customWidth="1"/>
    <col min="12787" max="12789" width="8.5703125" style="14" customWidth="1"/>
    <col min="12790" max="13038" width="9.140625" style="14"/>
    <col min="13039" max="13039" width="28" style="14" customWidth="1"/>
    <col min="13040" max="13040" width="14" style="14" bestFit="1" customWidth="1"/>
    <col min="13041" max="13041" width="11.140625" style="14" bestFit="1" customWidth="1"/>
    <col min="13042" max="13042" width="10.28515625" style="14" customWidth="1"/>
    <col min="13043" max="13045" width="8.5703125" style="14" customWidth="1"/>
    <col min="13046" max="13294" width="9.140625" style="14"/>
    <col min="13295" max="13295" width="28" style="14" customWidth="1"/>
    <col min="13296" max="13296" width="14" style="14" bestFit="1" customWidth="1"/>
    <col min="13297" max="13297" width="11.140625" style="14" bestFit="1" customWidth="1"/>
    <col min="13298" max="13298" width="10.28515625" style="14" customWidth="1"/>
    <col min="13299" max="13301" width="8.5703125" style="14" customWidth="1"/>
    <col min="13302" max="13550" width="9.140625" style="14"/>
    <col min="13551" max="13551" width="28" style="14" customWidth="1"/>
    <col min="13552" max="13552" width="14" style="14" bestFit="1" customWidth="1"/>
    <col min="13553" max="13553" width="11.140625" style="14" bestFit="1" customWidth="1"/>
    <col min="13554" max="13554" width="10.28515625" style="14" customWidth="1"/>
    <col min="13555" max="13557" width="8.5703125" style="14" customWidth="1"/>
    <col min="13558" max="13806" width="9.140625" style="14"/>
    <col min="13807" max="13807" width="28" style="14" customWidth="1"/>
    <col min="13808" max="13808" width="14" style="14" bestFit="1" customWidth="1"/>
    <col min="13809" max="13809" width="11.140625" style="14" bestFit="1" customWidth="1"/>
    <col min="13810" max="13810" width="10.28515625" style="14" customWidth="1"/>
    <col min="13811" max="13813" width="8.5703125" style="14" customWidth="1"/>
    <col min="13814" max="14062" width="9.140625" style="14"/>
    <col min="14063" max="14063" width="28" style="14" customWidth="1"/>
    <col min="14064" max="14064" width="14" style="14" bestFit="1" customWidth="1"/>
    <col min="14065" max="14065" width="11.140625" style="14" bestFit="1" customWidth="1"/>
    <col min="14066" max="14066" width="10.28515625" style="14" customWidth="1"/>
    <col min="14067" max="14069" width="8.5703125" style="14" customWidth="1"/>
    <col min="14070" max="14318" width="9.140625" style="14"/>
    <col min="14319" max="14319" width="28" style="14" customWidth="1"/>
    <col min="14320" max="14320" width="14" style="14" bestFit="1" customWidth="1"/>
    <col min="14321" max="14321" width="11.140625" style="14" bestFit="1" customWidth="1"/>
    <col min="14322" max="14322" width="10.28515625" style="14" customWidth="1"/>
    <col min="14323" max="14325" width="8.5703125" style="14" customWidth="1"/>
    <col min="14326" max="14574" width="9.140625" style="14"/>
    <col min="14575" max="14575" width="28" style="14" customWidth="1"/>
    <col min="14576" max="14576" width="14" style="14" bestFit="1" customWidth="1"/>
    <col min="14577" max="14577" width="11.140625" style="14" bestFit="1" customWidth="1"/>
    <col min="14578" max="14578" width="10.28515625" style="14" customWidth="1"/>
    <col min="14579" max="14581" width="8.5703125" style="14" customWidth="1"/>
    <col min="14582" max="14830" width="9.140625" style="14"/>
    <col min="14831" max="14831" width="28" style="14" customWidth="1"/>
    <col min="14832" max="14832" width="14" style="14" bestFit="1" customWidth="1"/>
    <col min="14833" max="14833" width="11.140625" style="14" bestFit="1" customWidth="1"/>
    <col min="14834" max="14834" width="10.28515625" style="14" customWidth="1"/>
    <col min="14835" max="14837" width="8.5703125" style="14" customWidth="1"/>
    <col min="14838" max="15086" width="9.140625" style="14"/>
    <col min="15087" max="15087" width="28" style="14" customWidth="1"/>
    <col min="15088" max="15088" width="14" style="14" bestFit="1" customWidth="1"/>
    <col min="15089" max="15089" width="11.140625" style="14" bestFit="1" customWidth="1"/>
    <col min="15090" max="15090" width="10.28515625" style="14" customWidth="1"/>
    <col min="15091" max="15093" width="8.5703125" style="14" customWidth="1"/>
    <col min="15094" max="15342" width="9.140625" style="14"/>
    <col min="15343" max="15343" width="28" style="14" customWidth="1"/>
    <col min="15344" max="15344" width="14" style="14" bestFit="1" customWidth="1"/>
    <col min="15345" max="15345" width="11.140625" style="14" bestFit="1" customWidth="1"/>
    <col min="15346" max="15346" width="10.28515625" style="14" customWidth="1"/>
    <col min="15347" max="15349" width="8.5703125" style="14" customWidth="1"/>
    <col min="15350" max="15598" width="9.140625" style="14"/>
    <col min="15599" max="15599" width="28" style="14" customWidth="1"/>
    <col min="15600" max="15600" width="14" style="14" bestFit="1" customWidth="1"/>
    <col min="15601" max="15601" width="11.140625" style="14" bestFit="1" customWidth="1"/>
    <col min="15602" max="15602" width="10.28515625" style="14" customWidth="1"/>
    <col min="15603" max="15605" width="8.5703125" style="14" customWidth="1"/>
    <col min="15606" max="15854" width="9.140625" style="14"/>
    <col min="15855" max="15855" width="28" style="14" customWidth="1"/>
    <col min="15856" max="15856" width="14" style="14" bestFit="1" customWidth="1"/>
    <col min="15857" max="15857" width="11.140625" style="14" bestFit="1" customWidth="1"/>
    <col min="15858" max="15858" width="10.28515625" style="14" customWidth="1"/>
    <col min="15859" max="15861" width="8.5703125" style="14" customWidth="1"/>
    <col min="15862" max="16110" width="9.140625" style="14"/>
    <col min="16111" max="16111" width="28" style="14" customWidth="1"/>
    <col min="16112" max="16112" width="14" style="14" bestFit="1" customWidth="1"/>
    <col min="16113" max="16113" width="11.140625" style="14" bestFit="1" customWidth="1"/>
    <col min="16114" max="16114" width="10.28515625" style="14" customWidth="1"/>
    <col min="16115" max="16117" width="8.5703125" style="14" customWidth="1"/>
    <col min="16118" max="16366" width="9.140625" style="14"/>
    <col min="16367" max="16384" width="9.140625" style="14" customWidth="1"/>
  </cols>
  <sheetData>
    <row r="1" spans="1:7" ht="15.75" x14ac:dyDescent="0.25">
      <c r="A1" s="3" t="s">
        <v>0</v>
      </c>
    </row>
    <row r="2" spans="1:7" ht="15.75" x14ac:dyDescent="0.25">
      <c r="A2" s="16"/>
    </row>
    <row r="3" spans="1:7" s="20" customFormat="1" ht="39" x14ac:dyDescent="0.25">
      <c r="A3" s="17" t="s">
        <v>7</v>
      </c>
      <c r="B3" s="17" t="s">
        <v>51</v>
      </c>
      <c r="C3" s="18" t="s">
        <v>52</v>
      </c>
      <c r="D3" s="18" t="s">
        <v>8</v>
      </c>
      <c r="E3" s="18" t="s">
        <v>53</v>
      </c>
      <c r="F3" s="18" t="s">
        <v>54</v>
      </c>
      <c r="G3" s="19"/>
    </row>
    <row r="4" spans="1:7" s="24" customFormat="1" ht="15" x14ac:dyDescent="0.25">
      <c r="A4" s="21" t="s">
        <v>19</v>
      </c>
      <c r="B4" s="21">
        <v>35</v>
      </c>
      <c r="C4" s="21">
        <v>318</v>
      </c>
      <c r="D4" s="22">
        <v>9.0857142857142907</v>
      </c>
      <c r="E4" s="21">
        <v>28</v>
      </c>
      <c r="F4" s="21">
        <v>1</v>
      </c>
      <c r="G4" s="23"/>
    </row>
    <row r="5" spans="1:7" s="24" customFormat="1" ht="15" x14ac:dyDescent="0.25">
      <c r="A5" s="9" t="s">
        <v>15</v>
      </c>
      <c r="B5" s="21">
        <v>286</v>
      </c>
      <c r="C5" s="21">
        <v>2327</v>
      </c>
      <c r="D5" s="22">
        <v>8.1363636363636402</v>
      </c>
      <c r="E5" s="21">
        <v>45</v>
      </c>
      <c r="F5" s="21">
        <v>0</v>
      </c>
      <c r="G5" s="23"/>
    </row>
    <row r="6" spans="1:7" s="24" customFormat="1" ht="15" x14ac:dyDescent="0.25">
      <c r="A6" s="9" t="s">
        <v>16</v>
      </c>
      <c r="B6" s="21">
        <v>426</v>
      </c>
      <c r="C6" s="21">
        <v>4272</v>
      </c>
      <c r="D6" s="22">
        <v>10.028169014084501</v>
      </c>
      <c r="E6" s="21">
        <v>62</v>
      </c>
      <c r="F6" s="21">
        <v>0</v>
      </c>
      <c r="G6" s="23"/>
    </row>
    <row r="7" spans="1:7" s="24" customFormat="1" ht="15" x14ac:dyDescent="0.25">
      <c r="A7" s="9" t="s">
        <v>20</v>
      </c>
      <c r="B7" s="21">
        <v>75</v>
      </c>
      <c r="C7" s="21">
        <v>901</v>
      </c>
      <c r="D7" s="22">
        <v>12.0133333333333</v>
      </c>
      <c r="E7" s="21">
        <v>31</v>
      </c>
      <c r="F7" s="21">
        <v>0</v>
      </c>
      <c r="G7" s="23"/>
    </row>
    <row r="8" spans="1:7" s="24" customFormat="1" ht="15" x14ac:dyDescent="0.25">
      <c r="A8" s="9" t="s">
        <v>21</v>
      </c>
      <c r="B8" s="21">
        <v>83</v>
      </c>
      <c r="C8" s="21">
        <v>609</v>
      </c>
      <c r="D8" s="22">
        <v>7.3373493975903603</v>
      </c>
      <c r="E8" s="21">
        <v>14</v>
      </c>
      <c r="F8" s="21">
        <v>0</v>
      </c>
      <c r="G8" s="23"/>
    </row>
    <row r="9" spans="1:7" s="24" customFormat="1" ht="15" x14ac:dyDescent="0.25">
      <c r="A9" s="9" t="s">
        <v>22</v>
      </c>
      <c r="B9" s="21">
        <v>131</v>
      </c>
      <c r="C9" s="21">
        <v>1359</v>
      </c>
      <c r="D9" s="22">
        <v>10.3740458015267</v>
      </c>
      <c r="E9" s="21">
        <v>56</v>
      </c>
      <c r="F9" s="21">
        <v>0</v>
      </c>
      <c r="G9" s="23"/>
    </row>
    <row r="10" spans="1:7" s="24" customFormat="1" ht="15" x14ac:dyDescent="0.25">
      <c r="A10" s="9" t="s">
        <v>23</v>
      </c>
      <c r="B10" s="21">
        <v>106</v>
      </c>
      <c r="C10" s="21">
        <v>1172</v>
      </c>
      <c r="D10" s="22">
        <v>11.0566037735849</v>
      </c>
      <c r="E10" s="21">
        <v>30</v>
      </c>
      <c r="F10" s="21">
        <v>0</v>
      </c>
      <c r="G10" s="23"/>
    </row>
    <row r="11" spans="1:7" s="24" customFormat="1" ht="15" x14ac:dyDescent="0.25">
      <c r="A11" s="9" t="s">
        <v>24</v>
      </c>
      <c r="B11" s="21">
        <v>59</v>
      </c>
      <c r="C11" s="21">
        <v>566</v>
      </c>
      <c r="D11" s="22">
        <v>9.5932203389830502</v>
      </c>
      <c r="E11" s="21">
        <v>28</v>
      </c>
      <c r="F11" s="21">
        <v>0</v>
      </c>
      <c r="G11" s="23"/>
    </row>
    <row r="12" spans="1:7" s="24" customFormat="1" ht="15" x14ac:dyDescent="0.25">
      <c r="A12" s="9" t="s">
        <v>17</v>
      </c>
      <c r="B12" s="21">
        <v>288</v>
      </c>
      <c r="C12" s="21">
        <v>2211</v>
      </c>
      <c r="D12" s="22">
        <v>7.6770833333333304</v>
      </c>
      <c r="E12" s="21">
        <v>36</v>
      </c>
      <c r="F12" s="21">
        <v>0</v>
      </c>
      <c r="G12" s="23"/>
    </row>
    <row r="13" spans="1:7" s="24" customFormat="1" ht="15" x14ac:dyDescent="0.25">
      <c r="A13" s="9" t="s">
        <v>25</v>
      </c>
      <c r="B13" s="21">
        <v>269</v>
      </c>
      <c r="C13" s="21">
        <v>2203</v>
      </c>
      <c r="D13" s="22">
        <v>8.1895910780669094</v>
      </c>
      <c r="E13" s="21">
        <v>26</v>
      </c>
      <c r="F13" s="21">
        <v>0</v>
      </c>
      <c r="G13" s="23"/>
    </row>
    <row r="14" spans="1:7" s="24" customFormat="1" ht="15" x14ac:dyDescent="0.25">
      <c r="A14" s="9" t="s">
        <v>12</v>
      </c>
      <c r="B14" s="21">
        <v>519</v>
      </c>
      <c r="C14" s="21">
        <v>6148</v>
      </c>
      <c r="D14" s="22">
        <v>11.8458574181118</v>
      </c>
      <c r="E14" s="21">
        <v>135</v>
      </c>
      <c r="F14" s="21">
        <v>0</v>
      </c>
      <c r="G14" s="23"/>
    </row>
    <row r="15" spans="1:7" s="24" customFormat="1" ht="15" x14ac:dyDescent="0.25">
      <c r="A15" s="9" t="s">
        <v>26</v>
      </c>
      <c r="B15" s="21">
        <v>85</v>
      </c>
      <c r="C15" s="21">
        <v>849</v>
      </c>
      <c r="D15" s="22">
        <v>9.9882352941176507</v>
      </c>
      <c r="E15" s="21">
        <v>37</v>
      </c>
      <c r="F15" s="21">
        <v>0</v>
      </c>
      <c r="G15" s="23"/>
    </row>
    <row r="16" spans="1:7" s="24" customFormat="1" ht="15" x14ac:dyDescent="0.25">
      <c r="A16" s="9" t="s">
        <v>18</v>
      </c>
      <c r="B16" s="21">
        <v>245</v>
      </c>
      <c r="C16" s="21">
        <v>2569</v>
      </c>
      <c r="D16" s="22">
        <v>10.4857142857143</v>
      </c>
      <c r="E16" s="21">
        <v>72</v>
      </c>
      <c r="F16" s="21">
        <v>0</v>
      </c>
      <c r="G16" s="23"/>
    </row>
    <row r="17" spans="1:7" s="24" customFormat="1" ht="15" x14ac:dyDescent="0.25">
      <c r="A17" s="9" t="s">
        <v>27</v>
      </c>
      <c r="B17" s="21">
        <v>154</v>
      </c>
      <c r="C17" s="21">
        <v>1261</v>
      </c>
      <c r="D17" s="22">
        <v>8.1883116883116909</v>
      </c>
      <c r="E17" s="21">
        <v>41</v>
      </c>
      <c r="F17" s="21">
        <v>0</v>
      </c>
      <c r="G17" s="23"/>
    </row>
    <row r="18" spans="1:7" s="24" customFormat="1" ht="15" x14ac:dyDescent="0.25">
      <c r="A18" s="9" t="s">
        <v>38</v>
      </c>
      <c r="B18" s="21">
        <v>85</v>
      </c>
      <c r="C18" s="21">
        <v>1019</v>
      </c>
      <c r="D18" s="22">
        <v>11.9882352941177</v>
      </c>
      <c r="E18" s="21">
        <v>48</v>
      </c>
      <c r="F18" s="21">
        <v>1</v>
      </c>
      <c r="G18" s="23"/>
    </row>
    <row r="19" spans="1:7" s="24" customFormat="1" ht="15" x14ac:dyDescent="0.25">
      <c r="A19" s="9" t="s">
        <v>13</v>
      </c>
      <c r="B19" s="21">
        <v>251</v>
      </c>
      <c r="C19" s="21">
        <v>1013</v>
      </c>
      <c r="D19" s="22">
        <v>4.0358565737051801</v>
      </c>
      <c r="E19" s="21">
        <v>25</v>
      </c>
      <c r="F19" s="21">
        <v>0</v>
      </c>
      <c r="G19" s="23"/>
    </row>
    <row r="20" spans="1:7" s="24" customFormat="1" ht="15" x14ac:dyDescent="0.25">
      <c r="A20" s="9" t="s">
        <v>14</v>
      </c>
      <c r="B20" s="21">
        <v>449</v>
      </c>
      <c r="C20" s="21">
        <v>4807</v>
      </c>
      <c r="D20" s="22">
        <v>10.7060133630289</v>
      </c>
      <c r="E20" s="21">
        <v>106</v>
      </c>
      <c r="F20" s="21">
        <v>0</v>
      </c>
      <c r="G20" s="23"/>
    </row>
    <row r="21" spans="1:7" s="24" customFormat="1" ht="15" x14ac:dyDescent="0.25">
      <c r="A21" s="9" t="s">
        <v>29</v>
      </c>
      <c r="B21" s="21">
        <v>115</v>
      </c>
      <c r="C21" s="21">
        <v>1243</v>
      </c>
      <c r="D21" s="22">
        <v>10.808695652173901</v>
      </c>
      <c r="E21" s="21">
        <v>211</v>
      </c>
      <c r="F21" s="21">
        <v>1</v>
      </c>
      <c r="G21" s="23"/>
    </row>
    <row r="22" spans="1:7" s="24" customFormat="1" ht="15" x14ac:dyDescent="0.25">
      <c r="A22" s="9" t="s">
        <v>30</v>
      </c>
      <c r="B22" s="21">
        <v>106</v>
      </c>
      <c r="C22" s="21">
        <v>1252</v>
      </c>
      <c r="D22" s="22">
        <v>11.811320754717</v>
      </c>
      <c r="E22" s="21">
        <v>59</v>
      </c>
      <c r="F22" s="21">
        <v>0</v>
      </c>
      <c r="G22" s="23"/>
    </row>
    <row r="23" spans="1:7" s="24" customFormat="1" ht="15" x14ac:dyDescent="0.25">
      <c r="A23" s="25" t="s">
        <v>9</v>
      </c>
      <c r="B23" s="13">
        <v>3767</v>
      </c>
      <c r="C23" s="42">
        <v>36099</v>
      </c>
      <c r="D23" s="12">
        <v>9.5829572604194304</v>
      </c>
      <c r="E23" s="13">
        <v>211</v>
      </c>
      <c r="F23" s="13">
        <v>0</v>
      </c>
      <c r="G23" s="23"/>
    </row>
    <row r="24" spans="1:7" s="24" customFormat="1" x14ac:dyDescent="0.2">
      <c r="A24" s="51" t="s">
        <v>55</v>
      </c>
      <c r="C24" s="23"/>
      <c r="D24" s="23"/>
      <c r="E24" s="23"/>
      <c r="F24" s="23"/>
      <c r="G24" s="23"/>
    </row>
    <row r="25" spans="1:7" s="24" customFormat="1" x14ac:dyDescent="0.2">
      <c r="C25" s="23"/>
      <c r="D25" s="23"/>
      <c r="E25" s="23"/>
      <c r="F25" s="23"/>
      <c r="G25" s="23"/>
    </row>
    <row r="26" spans="1:7" s="24" customFormat="1" x14ac:dyDescent="0.2">
      <c r="C26" s="23"/>
      <c r="D26" s="23"/>
      <c r="E26" s="23"/>
      <c r="F26" s="23"/>
      <c r="G26" s="23"/>
    </row>
    <row r="27" spans="1:7" s="24" customFormat="1" x14ac:dyDescent="0.2">
      <c r="C27" s="23"/>
      <c r="D27" s="23"/>
      <c r="E27" s="23"/>
      <c r="F27" s="23"/>
      <c r="G27" s="23"/>
    </row>
    <row r="28" spans="1:7" s="24" customFormat="1" x14ac:dyDescent="0.2">
      <c r="C28" s="23"/>
      <c r="D28" s="23"/>
      <c r="E28" s="23"/>
      <c r="F28" s="23"/>
      <c r="G28" s="23"/>
    </row>
    <row r="29" spans="1:7" s="24" customFormat="1" x14ac:dyDescent="0.2">
      <c r="C29" s="23"/>
      <c r="D29" s="23"/>
      <c r="E29" s="23"/>
      <c r="F29" s="23"/>
      <c r="G29" s="23"/>
    </row>
    <row r="30" spans="1:7" s="24" customFormat="1" x14ac:dyDescent="0.2">
      <c r="C30" s="23"/>
      <c r="D30" s="23"/>
      <c r="E30" s="23"/>
      <c r="F30" s="23"/>
      <c r="G30" s="23"/>
    </row>
    <row r="31" spans="1:7" s="24" customFormat="1" x14ac:dyDescent="0.2">
      <c r="C31" s="23"/>
      <c r="D31" s="23"/>
      <c r="E31" s="23"/>
      <c r="F31" s="23"/>
      <c r="G31" s="23"/>
    </row>
    <row r="32" spans="1:7" s="24" customFormat="1" x14ac:dyDescent="0.2">
      <c r="C32" s="23"/>
      <c r="D32" s="23"/>
      <c r="E32" s="23"/>
      <c r="F32" s="23"/>
      <c r="G32" s="23"/>
    </row>
    <row r="33" spans="3:7" s="24" customFormat="1" x14ac:dyDescent="0.2">
      <c r="C33" s="23"/>
      <c r="D33" s="23"/>
      <c r="E33" s="23"/>
      <c r="F33" s="23"/>
      <c r="G33" s="23"/>
    </row>
    <row r="34" spans="3:7" s="24" customFormat="1" x14ac:dyDescent="0.2">
      <c r="C34" s="23"/>
      <c r="D34" s="23"/>
      <c r="E34" s="23"/>
      <c r="F34" s="23"/>
      <c r="G34" s="23"/>
    </row>
    <row r="35" spans="3:7" s="24" customFormat="1" x14ac:dyDescent="0.2">
      <c r="C35" s="23"/>
      <c r="D35" s="23"/>
      <c r="E35" s="23"/>
      <c r="F35" s="23"/>
      <c r="G35" s="23"/>
    </row>
    <row r="36" spans="3:7" s="24" customFormat="1" x14ac:dyDescent="0.2">
      <c r="C36" s="23"/>
      <c r="D36" s="23"/>
      <c r="E36" s="23"/>
      <c r="F36" s="23"/>
      <c r="G36" s="23"/>
    </row>
    <row r="37" spans="3:7" s="24" customFormat="1" x14ac:dyDescent="0.2">
      <c r="C37" s="23"/>
      <c r="D37" s="23"/>
      <c r="E37" s="23"/>
      <c r="F37" s="23"/>
      <c r="G37" s="23"/>
    </row>
    <row r="38" spans="3:7" s="24" customFormat="1" x14ac:dyDescent="0.2">
      <c r="C38" s="23"/>
      <c r="D38" s="23"/>
      <c r="E38" s="23"/>
      <c r="F38" s="23"/>
      <c r="G38" s="23"/>
    </row>
    <row r="39" spans="3:7" s="24" customFormat="1" x14ac:dyDescent="0.2">
      <c r="C39" s="23"/>
      <c r="D39" s="23"/>
      <c r="E39" s="23"/>
      <c r="F39" s="23"/>
      <c r="G39" s="23"/>
    </row>
    <row r="40" spans="3:7" s="24" customFormat="1" x14ac:dyDescent="0.2">
      <c r="C40" s="23"/>
      <c r="D40" s="23"/>
      <c r="E40" s="23"/>
      <c r="F40" s="23"/>
      <c r="G40" s="23"/>
    </row>
    <row r="41" spans="3:7" s="24" customFormat="1" x14ac:dyDescent="0.2">
      <c r="C41" s="23"/>
      <c r="D41" s="23"/>
      <c r="E41" s="23"/>
      <c r="F41" s="23"/>
      <c r="G41" s="23"/>
    </row>
    <row r="42" spans="3:7" s="24" customFormat="1" x14ac:dyDescent="0.2">
      <c r="C42" s="23"/>
      <c r="D42" s="23"/>
      <c r="E42" s="23"/>
      <c r="F42" s="23"/>
      <c r="G42" s="23"/>
    </row>
    <row r="43" spans="3:7" s="24" customFormat="1" x14ac:dyDescent="0.2">
      <c r="C43" s="23"/>
      <c r="D43" s="23"/>
      <c r="E43" s="23"/>
      <c r="F43" s="23"/>
      <c r="G43" s="23"/>
    </row>
    <row r="44" spans="3:7" s="24" customFormat="1" x14ac:dyDescent="0.2">
      <c r="C44" s="23"/>
      <c r="D44" s="23"/>
      <c r="E44" s="23"/>
      <c r="F44" s="23"/>
      <c r="G44" s="23"/>
    </row>
    <row r="45" spans="3:7" s="24" customFormat="1" x14ac:dyDescent="0.2">
      <c r="C45" s="23"/>
      <c r="D45" s="23"/>
      <c r="E45" s="23"/>
      <c r="F45" s="23"/>
      <c r="G45" s="23"/>
    </row>
    <row r="46" spans="3:7" s="24" customFormat="1" x14ac:dyDescent="0.2">
      <c r="C46" s="23"/>
      <c r="D46" s="23"/>
      <c r="E46" s="23"/>
      <c r="F46" s="23"/>
      <c r="G46" s="23"/>
    </row>
    <row r="47" spans="3:7" s="24" customFormat="1" x14ac:dyDescent="0.2">
      <c r="C47" s="23"/>
      <c r="D47" s="23"/>
      <c r="E47" s="23"/>
      <c r="F47" s="23"/>
      <c r="G47" s="23"/>
    </row>
    <row r="48" spans="3:7" s="24" customFormat="1" x14ac:dyDescent="0.2">
      <c r="C48" s="23"/>
      <c r="D48" s="23"/>
      <c r="E48" s="23"/>
      <c r="F48" s="23"/>
      <c r="G48" s="23"/>
    </row>
    <row r="49" spans="3:7" s="24" customFormat="1" x14ac:dyDescent="0.2">
      <c r="C49" s="23"/>
      <c r="D49" s="23"/>
      <c r="E49" s="23"/>
      <c r="F49" s="23"/>
      <c r="G49" s="23"/>
    </row>
    <row r="50" spans="3:7" s="24" customFormat="1" x14ac:dyDescent="0.2">
      <c r="C50" s="23"/>
      <c r="D50" s="23"/>
      <c r="E50" s="23"/>
      <c r="F50" s="23"/>
      <c r="G50" s="23"/>
    </row>
    <row r="51" spans="3:7" s="24" customFormat="1" x14ac:dyDescent="0.2">
      <c r="C51" s="23"/>
      <c r="D51" s="23"/>
      <c r="E51" s="23"/>
      <c r="F51" s="23"/>
      <c r="G51" s="23"/>
    </row>
    <row r="52" spans="3:7" s="24" customFormat="1" x14ac:dyDescent="0.2">
      <c r="C52" s="23"/>
      <c r="D52" s="23"/>
      <c r="E52" s="23"/>
      <c r="F52" s="23"/>
      <c r="G52" s="23"/>
    </row>
    <row r="53" spans="3:7" s="24" customFormat="1" x14ac:dyDescent="0.2">
      <c r="C53" s="23"/>
      <c r="D53" s="23"/>
      <c r="E53" s="23"/>
      <c r="F53" s="23"/>
      <c r="G53" s="23"/>
    </row>
    <row r="54" spans="3:7" s="24" customFormat="1" x14ac:dyDescent="0.2">
      <c r="C54" s="23"/>
      <c r="D54" s="23"/>
      <c r="E54" s="23"/>
      <c r="F54" s="23"/>
      <c r="G54" s="23"/>
    </row>
    <row r="55" spans="3:7" s="24" customFormat="1" x14ac:dyDescent="0.2">
      <c r="C55" s="23"/>
      <c r="D55" s="23"/>
      <c r="E55" s="23"/>
      <c r="F55" s="23"/>
      <c r="G55" s="23"/>
    </row>
    <row r="56" spans="3:7" s="24" customFormat="1" x14ac:dyDescent="0.2">
      <c r="C56" s="23"/>
      <c r="D56" s="23"/>
      <c r="E56" s="23"/>
      <c r="F56" s="23"/>
      <c r="G56" s="23"/>
    </row>
    <row r="57" spans="3:7" s="24" customFormat="1" x14ac:dyDescent="0.2">
      <c r="C57" s="23"/>
      <c r="D57" s="23"/>
      <c r="E57" s="23"/>
      <c r="F57" s="23"/>
      <c r="G57" s="23"/>
    </row>
    <row r="58" spans="3:7" s="24" customFormat="1" x14ac:dyDescent="0.2">
      <c r="C58" s="23"/>
      <c r="D58" s="23"/>
      <c r="E58" s="23"/>
      <c r="F58" s="23"/>
      <c r="G58" s="23"/>
    </row>
    <row r="59" spans="3:7" s="24" customFormat="1" x14ac:dyDescent="0.2">
      <c r="C59" s="23"/>
      <c r="D59" s="23"/>
      <c r="E59" s="23"/>
      <c r="F59" s="23"/>
      <c r="G59" s="23"/>
    </row>
    <row r="60" spans="3:7" s="24" customFormat="1" x14ac:dyDescent="0.2">
      <c r="C60" s="23"/>
      <c r="D60" s="23"/>
      <c r="E60" s="23"/>
      <c r="F60" s="23"/>
      <c r="G60" s="23"/>
    </row>
    <row r="61" spans="3:7" s="24" customFormat="1" x14ac:dyDescent="0.2">
      <c r="C61" s="23"/>
      <c r="D61" s="23"/>
      <c r="E61" s="23"/>
      <c r="F61" s="23"/>
      <c r="G61" s="23"/>
    </row>
    <row r="62" spans="3:7" s="24" customFormat="1" x14ac:dyDescent="0.2">
      <c r="C62" s="23"/>
      <c r="D62" s="23"/>
      <c r="E62" s="23"/>
      <c r="F62" s="23"/>
      <c r="G62" s="23"/>
    </row>
    <row r="63" spans="3:7" s="24" customFormat="1" x14ac:dyDescent="0.2">
      <c r="C63" s="23"/>
      <c r="D63" s="23"/>
      <c r="E63" s="23"/>
      <c r="F63" s="23"/>
      <c r="G63" s="23"/>
    </row>
    <row r="64" spans="3:7" s="24" customFormat="1" x14ac:dyDescent="0.2">
      <c r="C64" s="23"/>
      <c r="D64" s="23"/>
      <c r="E64" s="23"/>
      <c r="F64" s="23"/>
      <c r="G64" s="23"/>
    </row>
    <row r="65" spans="3:7" s="24" customFormat="1" x14ac:dyDescent="0.2">
      <c r="C65" s="23"/>
      <c r="D65" s="23"/>
      <c r="E65" s="23"/>
      <c r="F65" s="23"/>
      <c r="G65" s="23"/>
    </row>
    <row r="66" spans="3:7" s="24" customFormat="1" x14ac:dyDescent="0.2">
      <c r="C66" s="23"/>
      <c r="D66" s="23"/>
      <c r="E66" s="23"/>
      <c r="F66" s="23"/>
      <c r="G66" s="23"/>
    </row>
    <row r="67" spans="3:7" s="24" customFormat="1" x14ac:dyDescent="0.2">
      <c r="C67" s="23"/>
      <c r="D67" s="23"/>
      <c r="E67" s="23"/>
      <c r="F67" s="23"/>
      <c r="G67" s="23"/>
    </row>
    <row r="68" spans="3:7" s="24" customFormat="1" x14ac:dyDescent="0.2">
      <c r="C68" s="23"/>
      <c r="D68" s="23"/>
      <c r="E68" s="23"/>
      <c r="F68" s="23"/>
      <c r="G68" s="23"/>
    </row>
    <row r="69" spans="3:7" s="24" customFormat="1" x14ac:dyDescent="0.2">
      <c r="C69" s="23"/>
      <c r="D69" s="23"/>
      <c r="E69" s="23"/>
      <c r="F69" s="23"/>
      <c r="G69" s="23"/>
    </row>
    <row r="70" spans="3:7" s="24" customFormat="1" x14ac:dyDescent="0.2">
      <c r="C70" s="23"/>
      <c r="D70" s="23"/>
      <c r="E70" s="23"/>
      <c r="F70" s="23"/>
      <c r="G70" s="23"/>
    </row>
    <row r="71" spans="3:7" s="24" customFormat="1" x14ac:dyDescent="0.2">
      <c r="C71" s="23"/>
      <c r="D71" s="23"/>
      <c r="E71" s="23"/>
      <c r="F71" s="23"/>
      <c r="G71" s="23"/>
    </row>
    <row r="72" spans="3:7" s="24" customFormat="1" x14ac:dyDescent="0.2">
      <c r="C72" s="23"/>
      <c r="D72" s="23"/>
      <c r="E72" s="23"/>
      <c r="F72" s="23"/>
      <c r="G72" s="23"/>
    </row>
    <row r="73" spans="3:7" s="24" customFormat="1" x14ac:dyDescent="0.2">
      <c r="C73" s="23"/>
      <c r="D73" s="23"/>
      <c r="E73" s="23"/>
      <c r="F73" s="23"/>
      <c r="G73" s="23"/>
    </row>
    <row r="74" spans="3:7" s="24" customFormat="1" x14ac:dyDescent="0.2">
      <c r="C74" s="23"/>
      <c r="D74" s="23"/>
      <c r="E74" s="23"/>
      <c r="F74" s="23"/>
      <c r="G74" s="23"/>
    </row>
    <row r="75" spans="3:7" s="24" customFormat="1" x14ac:dyDescent="0.2">
      <c r="C75" s="23"/>
      <c r="D75" s="23"/>
      <c r="E75" s="23"/>
      <c r="F75" s="23"/>
      <c r="G75" s="23"/>
    </row>
    <row r="76" spans="3:7" s="24" customFormat="1" x14ac:dyDescent="0.2">
      <c r="C76" s="23"/>
      <c r="D76" s="23"/>
      <c r="E76" s="23"/>
      <c r="F76" s="23"/>
      <c r="G76" s="23"/>
    </row>
    <row r="77" spans="3:7" s="24" customFormat="1" x14ac:dyDescent="0.2">
      <c r="C77" s="23"/>
      <c r="D77" s="23"/>
      <c r="E77" s="23"/>
      <c r="F77" s="23"/>
      <c r="G77" s="23"/>
    </row>
    <row r="78" spans="3:7" s="24" customFormat="1" x14ac:dyDescent="0.2">
      <c r="C78" s="23"/>
      <c r="D78" s="23"/>
      <c r="E78" s="23"/>
      <c r="F78" s="23"/>
      <c r="G78" s="23"/>
    </row>
    <row r="79" spans="3:7" s="24" customFormat="1" x14ac:dyDescent="0.2">
      <c r="C79" s="23"/>
      <c r="D79" s="23"/>
      <c r="E79" s="23"/>
      <c r="F79" s="23"/>
      <c r="G79" s="23"/>
    </row>
    <row r="80" spans="3:7" s="24" customFormat="1" x14ac:dyDescent="0.2">
      <c r="C80" s="23"/>
      <c r="D80" s="23"/>
      <c r="E80" s="23"/>
      <c r="F80" s="23"/>
      <c r="G80" s="23"/>
    </row>
    <row r="81" spans="3:7" s="24" customFormat="1" x14ac:dyDescent="0.2">
      <c r="C81" s="23"/>
      <c r="D81" s="23"/>
      <c r="E81" s="23"/>
      <c r="F81" s="23"/>
      <c r="G81" s="23"/>
    </row>
    <row r="82" spans="3:7" s="24" customFormat="1" x14ac:dyDescent="0.2">
      <c r="C82" s="23"/>
      <c r="D82" s="23"/>
      <c r="E82" s="23"/>
      <c r="F82" s="23"/>
      <c r="G82" s="23"/>
    </row>
    <row r="83" spans="3:7" s="24" customFormat="1" x14ac:dyDescent="0.2">
      <c r="C83" s="23"/>
      <c r="D83" s="23"/>
      <c r="E83" s="23"/>
      <c r="F83" s="23"/>
      <c r="G83" s="23"/>
    </row>
    <row r="84" spans="3:7" s="24" customFormat="1" x14ac:dyDescent="0.2">
      <c r="C84" s="23"/>
      <c r="D84" s="23"/>
      <c r="E84" s="23"/>
      <c r="F84" s="23"/>
      <c r="G84" s="23"/>
    </row>
    <row r="85" spans="3:7" s="24" customFormat="1" x14ac:dyDescent="0.2">
      <c r="C85" s="23"/>
      <c r="D85" s="23"/>
      <c r="E85" s="23"/>
      <c r="F85" s="23"/>
      <c r="G85" s="23"/>
    </row>
    <row r="86" spans="3:7" s="24" customFormat="1" x14ac:dyDescent="0.2">
      <c r="C86" s="23"/>
      <c r="D86" s="23"/>
      <c r="E86" s="23"/>
      <c r="F86" s="23"/>
      <c r="G86" s="23"/>
    </row>
    <row r="87" spans="3:7" s="24" customFormat="1" x14ac:dyDescent="0.2">
      <c r="C87" s="23"/>
      <c r="D87" s="23"/>
      <c r="E87" s="23"/>
      <c r="F87" s="23"/>
      <c r="G87" s="23"/>
    </row>
    <row r="88" spans="3:7" s="24" customFormat="1" x14ac:dyDescent="0.2">
      <c r="C88" s="23"/>
      <c r="D88" s="23"/>
      <c r="E88" s="23"/>
      <c r="F88" s="23"/>
      <c r="G88" s="23"/>
    </row>
    <row r="89" spans="3:7" s="24" customFormat="1" x14ac:dyDescent="0.2">
      <c r="C89" s="23"/>
      <c r="D89" s="23"/>
      <c r="E89" s="23"/>
      <c r="F89" s="23"/>
      <c r="G89" s="23"/>
    </row>
    <row r="90" spans="3:7" s="24" customFormat="1" x14ac:dyDescent="0.2">
      <c r="C90" s="23"/>
      <c r="D90" s="23"/>
      <c r="E90" s="23"/>
      <c r="F90" s="23"/>
      <c r="G90" s="23"/>
    </row>
    <row r="91" spans="3:7" s="24" customFormat="1" x14ac:dyDescent="0.2">
      <c r="C91" s="23"/>
      <c r="D91" s="23"/>
      <c r="E91" s="23"/>
      <c r="F91" s="23"/>
      <c r="G91" s="23"/>
    </row>
    <row r="92" spans="3:7" s="24" customFormat="1" x14ac:dyDescent="0.2">
      <c r="C92" s="23"/>
      <c r="D92" s="23"/>
      <c r="E92" s="23"/>
      <c r="F92" s="23"/>
      <c r="G92" s="23"/>
    </row>
    <row r="93" spans="3:7" s="24" customFormat="1" x14ac:dyDescent="0.2">
      <c r="C93" s="23"/>
      <c r="D93" s="23"/>
      <c r="E93" s="23"/>
      <c r="F93" s="23"/>
      <c r="G93" s="23"/>
    </row>
    <row r="94" spans="3:7" s="24" customFormat="1" x14ac:dyDescent="0.2">
      <c r="C94" s="23"/>
      <c r="D94" s="23"/>
      <c r="E94" s="23"/>
      <c r="F94" s="23"/>
      <c r="G94" s="23"/>
    </row>
    <row r="95" spans="3:7" s="24" customFormat="1" x14ac:dyDescent="0.2">
      <c r="C95" s="23"/>
      <c r="D95" s="23"/>
      <c r="E95" s="23"/>
      <c r="F95" s="23"/>
      <c r="G95" s="23"/>
    </row>
    <row r="96" spans="3:7" s="24" customFormat="1" x14ac:dyDescent="0.2">
      <c r="C96" s="23"/>
      <c r="D96" s="23"/>
      <c r="E96" s="23"/>
      <c r="F96" s="23"/>
      <c r="G96" s="23"/>
    </row>
    <row r="97" spans="3:7" s="24" customFormat="1" x14ac:dyDescent="0.2">
      <c r="C97" s="23"/>
      <c r="D97" s="23"/>
      <c r="E97" s="23"/>
      <c r="F97" s="23"/>
      <c r="G97" s="23"/>
    </row>
    <row r="98" spans="3:7" s="24" customFormat="1" x14ac:dyDescent="0.2">
      <c r="C98" s="23"/>
      <c r="D98" s="23"/>
      <c r="E98" s="23"/>
      <c r="F98" s="23"/>
      <c r="G98" s="23"/>
    </row>
    <row r="99" spans="3:7" s="24" customFormat="1" x14ac:dyDescent="0.2">
      <c r="C99" s="23"/>
      <c r="D99" s="23"/>
      <c r="E99" s="23"/>
      <c r="F99" s="23"/>
      <c r="G99" s="23"/>
    </row>
    <row r="100" spans="3:7" s="24" customFormat="1" x14ac:dyDescent="0.2">
      <c r="C100" s="23"/>
      <c r="D100" s="23"/>
      <c r="E100" s="23"/>
      <c r="F100" s="23"/>
      <c r="G100" s="23"/>
    </row>
    <row r="101" spans="3:7" s="24" customFormat="1" x14ac:dyDescent="0.2">
      <c r="C101" s="23"/>
      <c r="D101" s="23"/>
      <c r="E101" s="23"/>
      <c r="F101" s="23"/>
      <c r="G101" s="23"/>
    </row>
    <row r="102" spans="3:7" s="24" customFormat="1" x14ac:dyDescent="0.2">
      <c r="C102" s="23"/>
      <c r="D102" s="23"/>
      <c r="E102" s="23"/>
      <c r="F102" s="23"/>
      <c r="G102" s="23"/>
    </row>
    <row r="103" spans="3:7" s="24" customFormat="1" x14ac:dyDescent="0.2">
      <c r="C103" s="23"/>
      <c r="D103" s="23"/>
      <c r="E103" s="23"/>
      <c r="F103" s="23"/>
      <c r="G103" s="23"/>
    </row>
    <row r="104" spans="3:7" s="24" customFormat="1" x14ac:dyDescent="0.2">
      <c r="C104" s="23"/>
      <c r="D104" s="23"/>
      <c r="E104" s="23"/>
      <c r="F104" s="23"/>
      <c r="G104" s="23"/>
    </row>
    <row r="105" spans="3:7" s="24" customFormat="1" x14ac:dyDescent="0.2">
      <c r="C105" s="23"/>
      <c r="D105" s="23"/>
      <c r="E105" s="23"/>
      <c r="F105" s="23"/>
      <c r="G105" s="23"/>
    </row>
    <row r="106" spans="3:7" s="24" customFormat="1" x14ac:dyDescent="0.2">
      <c r="C106" s="23"/>
      <c r="D106" s="23"/>
      <c r="E106" s="23"/>
      <c r="F106" s="23"/>
      <c r="G106" s="23"/>
    </row>
    <row r="107" spans="3:7" s="24" customFormat="1" x14ac:dyDescent="0.2">
      <c r="C107" s="23"/>
      <c r="D107" s="23"/>
      <c r="E107" s="23"/>
      <c r="F107" s="23"/>
      <c r="G107" s="23"/>
    </row>
    <row r="108" spans="3:7" s="24" customFormat="1" x14ac:dyDescent="0.2">
      <c r="C108" s="23"/>
      <c r="D108" s="23"/>
      <c r="E108" s="23"/>
      <c r="F108" s="23"/>
      <c r="G108" s="23"/>
    </row>
    <row r="109" spans="3:7" s="24" customFormat="1" x14ac:dyDescent="0.2">
      <c r="C109" s="23"/>
      <c r="D109" s="23"/>
      <c r="E109" s="23"/>
      <c r="F109" s="23"/>
      <c r="G109" s="23"/>
    </row>
    <row r="110" spans="3:7" s="24" customFormat="1" x14ac:dyDescent="0.2">
      <c r="C110" s="23"/>
      <c r="D110" s="23"/>
      <c r="E110" s="23"/>
      <c r="F110" s="23"/>
      <c r="G110" s="23"/>
    </row>
    <row r="111" spans="3:7" s="24" customFormat="1" x14ac:dyDescent="0.2">
      <c r="C111" s="23"/>
      <c r="D111" s="23"/>
      <c r="E111" s="23"/>
      <c r="F111" s="23"/>
      <c r="G111" s="23"/>
    </row>
    <row r="112" spans="3:7" s="24" customFormat="1" x14ac:dyDescent="0.2">
      <c r="C112" s="23"/>
      <c r="D112" s="23"/>
      <c r="E112" s="23"/>
      <c r="F112" s="23"/>
      <c r="G112" s="23"/>
    </row>
    <row r="113" spans="3:7" s="24" customFormat="1" x14ac:dyDescent="0.2">
      <c r="C113" s="23"/>
      <c r="D113" s="23"/>
      <c r="E113" s="23"/>
      <c r="F113" s="23"/>
      <c r="G113" s="23"/>
    </row>
    <row r="114" spans="3:7" s="24" customFormat="1" x14ac:dyDescent="0.2">
      <c r="C114" s="23"/>
      <c r="D114" s="23"/>
      <c r="E114" s="23"/>
      <c r="F114" s="23"/>
      <c r="G114" s="23"/>
    </row>
    <row r="115" spans="3:7" s="24" customFormat="1" x14ac:dyDescent="0.2">
      <c r="C115" s="23"/>
      <c r="D115" s="23"/>
      <c r="E115" s="23"/>
      <c r="F115" s="23"/>
      <c r="G115" s="23"/>
    </row>
    <row r="116" spans="3:7" s="24" customFormat="1" x14ac:dyDescent="0.2">
      <c r="C116" s="23"/>
      <c r="D116" s="23"/>
      <c r="E116" s="23"/>
      <c r="F116" s="23"/>
      <c r="G116" s="23"/>
    </row>
    <row r="117" spans="3:7" s="24" customFormat="1" x14ac:dyDescent="0.2">
      <c r="C117" s="23"/>
      <c r="D117" s="23"/>
      <c r="E117" s="23"/>
      <c r="F117" s="23"/>
      <c r="G117" s="23"/>
    </row>
    <row r="118" spans="3:7" s="24" customFormat="1" x14ac:dyDescent="0.2">
      <c r="C118" s="23"/>
      <c r="D118" s="23"/>
      <c r="E118" s="23"/>
      <c r="F118" s="23"/>
      <c r="G118" s="23"/>
    </row>
    <row r="119" spans="3:7" s="24" customFormat="1" x14ac:dyDescent="0.2">
      <c r="C119" s="23"/>
      <c r="D119" s="23"/>
      <c r="E119" s="23"/>
      <c r="F119" s="23"/>
      <c r="G119" s="23"/>
    </row>
    <row r="120" spans="3:7" s="24" customFormat="1" x14ac:dyDescent="0.2">
      <c r="C120" s="23"/>
      <c r="D120" s="23"/>
      <c r="E120" s="23"/>
      <c r="F120" s="23"/>
      <c r="G120" s="23"/>
    </row>
    <row r="121" spans="3:7" s="24" customFormat="1" x14ac:dyDescent="0.2">
      <c r="C121" s="23"/>
      <c r="D121" s="23"/>
      <c r="E121" s="23"/>
      <c r="F121" s="23"/>
      <c r="G121" s="23"/>
    </row>
    <row r="122" spans="3:7" s="24" customFormat="1" x14ac:dyDescent="0.2">
      <c r="C122" s="23"/>
      <c r="D122" s="23"/>
      <c r="E122" s="23"/>
      <c r="F122" s="23"/>
      <c r="G122" s="23"/>
    </row>
    <row r="123" spans="3:7" s="24" customFormat="1" x14ac:dyDescent="0.2">
      <c r="C123" s="23"/>
      <c r="D123" s="23"/>
      <c r="E123" s="23"/>
      <c r="F123" s="23"/>
      <c r="G123" s="23"/>
    </row>
    <row r="124" spans="3:7" s="24" customFormat="1" x14ac:dyDescent="0.2">
      <c r="C124" s="23"/>
      <c r="D124" s="23"/>
      <c r="E124" s="23"/>
      <c r="F124" s="23"/>
      <c r="G124" s="23"/>
    </row>
    <row r="125" spans="3:7" s="24" customFormat="1" x14ac:dyDescent="0.2">
      <c r="C125" s="23"/>
      <c r="D125" s="23"/>
      <c r="E125" s="23"/>
      <c r="F125" s="23"/>
      <c r="G125" s="23"/>
    </row>
    <row r="126" spans="3:7" s="24" customFormat="1" x14ac:dyDescent="0.2">
      <c r="C126" s="23"/>
      <c r="D126" s="23"/>
      <c r="E126" s="23"/>
      <c r="F126" s="23"/>
      <c r="G126" s="23"/>
    </row>
    <row r="127" spans="3:7" s="24" customFormat="1" x14ac:dyDescent="0.2">
      <c r="C127" s="23"/>
      <c r="D127" s="23"/>
      <c r="E127" s="23"/>
      <c r="F127" s="23"/>
      <c r="G127" s="23"/>
    </row>
    <row r="128" spans="3:7" s="24" customFormat="1" x14ac:dyDescent="0.2">
      <c r="C128" s="23"/>
      <c r="D128" s="23"/>
      <c r="E128" s="23"/>
      <c r="F128" s="23"/>
      <c r="G128" s="23"/>
    </row>
    <row r="129" spans="3:7" s="24" customFormat="1" x14ac:dyDescent="0.2">
      <c r="C129" s="23"/>
      <c r="D129" s="23"/>
      <c r="E129" s="23"/>
      <c r="F129" s="23"/>
      <c r="G129" s="23"/>
    </row>
    <row r="130" spans="3:7" s="24" customFormat="1" x14ac:dyDescent="0.2">
      <c r="C130" s="23"/>
      <c r="D130" s="23"/>
      <c r="E130" s="23"/>
      <c r="F130" s="23"/>
      <c r="G130" s="23"/>
    </row>
    <row r="131" spans="3:7" s="24" customFormat="1" x14ac:dyDescent="0.2">
      <c r="C131" s="23"/>
      <c r="D131" s="23"/>
      <c r="E131" s="23"/>
      <c r="F131" s="23"/>
      <c r="G131" s="23"/>
    </row>
    <row r="132" spans="3:7" s="24" customFormat="1" x14ac:dyDescent="0.2">
      <c r="C132" s="23"/>
      <c r="D132" s="23"/>
      <c r="E132" s="23"/>
      <c r="F132" s="23"/>
      <c r="G132" s="23"/>
    </row>
    <row r="133" spans="3:7" s="24" customFormat="1" x14ac:dyDescent="0.2">
      <c r="C133" s="23"/>
      <c r="D133" s="23"/>
      <c r="E133" s="23"/>
      <c r="F133" s="23"/>
      <c r="G133" s="23"/>
    </row>
    <row r="134" spans="3:7" s="24" customFormat="1" x14ac:dyDescent="0.2">
      <c r="C134" s="23"/>
      <c r="D134" s="23"/>
      <c r="E134" s="23"/>
      <c r="F134" s="23"/>
      <c r="G134" s="23"/>
    </row>
    <row r="135" spans="3:7" s="24" customFormat="1" x14ac:dyDescent="0.2">
      <c r="C135" s="23"/>
      <c r="D135" s="23"/>
      <c r="E135" s="23"/>
      <c r="F135" s="23"/>
      <c r="G135" s="23"/>
    </row>
    <row r="136" spans="3:7" s="24" customFormat="1" x14ac:dyDescent="0.2">
      <c r="C136" s="23"/>
      <c r="D136" s="23"/>
      <c r="E136" s="23"/>
      <c r="F136" s="23"/>
      <c r="G136" s="23"/>
    </row>
    <row r="137" spans="3:7" s="24" customFormat="1" x14ac:dyDescent="0.2">
      <c r="C137" s="23"/>
      <c r="D137" s="23"/>
      <c r="E137" s="23"/>
      <c r="F137" s="23"/>
      <c r="G137" s="23"/>
    </row>
    <row r="138" spans="3:7" s="24" customFormat="1" x14ac:dyDescent="0.2">
      <c r="C138" s="23"/>
      <c r="D138" s="23"/>
      <c r="E138" s="23"/>
      <c r="F138" s="23"/>
      <c r="G138" s="23"/>
    </row>
    <row r="139" spans="3:7" s="24" customFormat="1" x14ac:dyDescent="0.2">
      <c r="C139" s="23"/>
      <c r="D139" s="23"/>
      <c r="E139" s="23"/>
      <c r="F139" s="23"/>
      <c r="G139" s="23"/>
    </row>
    <row r="140" spans="3:7" s="24" customFormat="1" x14ac:dyDescent="0.2">
      <c r="C140" s="23"/>
      <c r="D140" s="23"/>
      <c r="E140" s="23"/>
      <c r="F140" s="23"/>
      <c r="G140" s="23"/>
    </row>
    <row r="141" spans="3:7" s="24" customFormat="1" x14ac:dyDescent="0.2">
      <c r="C141" s="23"/>
      <c r="D141" s="23"/>
      <c r="E141" s="23"/>
      <c r="F141" s="23"/>
      <c r="G141" s="23"/>
    </row>
    <row r="142" spans="3:7" s="24" customFormat="1" x14ac:dyDescent="0.2">
      <c r="C142" s="23"/>
      <c r="D142" s="23"/>
      <c r="E142" s="23"/>
      <c r="F142" s="23"/>
      <c r="G142" s="23"/>
    </row>
    <row r="143" spans="3:7" s="24" customFormat="1" x14ac:dyDescent="0.2">
      <c r="C143" s="23"/>
      <c r="D143" s="23"/>
      <c r="E143" s="23"/>
      <c r="F143" s="23"/>
      <c r="G143" s="23"/>
    </row>
    <row r="144" spans="3:7" s="24" customFormat="1" x14ac:dyDescent="0.2">
      <c r="C144" s="23"/>
      <c r="D144" s="23"/>
      <c r="E144" s="23"/>
      <c r="F144" s="23"/>
      <c r="G144" s="23"/>
    </row>
    <row r="145" spans="3:7" s="24" customFormat="1" x14ac:dyDescent="0.2">
      <c r="C145" s="23"/>
      <c r="D145" s="23"/>
      <c r="E145" s="23"/>
      <c r="F145" s="23"/>
      <c r="G145" s="23"/>
    </row>
    <row r="146" spans="3:7" s="24" customFormat="1" x14ac:dyDescent="0.2">
      <c r="C146" s="23"/>
      <c r="D146" s="23"/>
      <c r="E146" s="23"/>
      <c r="F146" s="23"/>
      <c r="G146" s="23"/>
    </row>
    <row r="147" spans="3:7" s="24" customFormat="1" x14ac:dyDescent="0.2">
      <c r="C147" s="23"/>
      <c r="D147" s="23"/>
      <c r="E147" s="23"/>
      <c r="F147" s="23"/>
      <c r="G147" s="23"/>
    </row>
    <row r="148" spans="3:7" s="24" customFormat="1" x14ac:dyDescent="0.2">
      <c r="C148" s="23"/>
      <c r="D148" s="23"/>
      <c r="E148" s="23"/>
      <c r="F148" s="23"/>
      <c r="G148" s="23"/>
    </row>
    <row r="149" spans="3:7" s="24" customFormat="1" x14ac:dyDescent="0.2">
      <c r="C149" s="23"/>
      <c r="D149" s="23"/>
      <c r="E149" s="23"/>
      <c r="F149" s="23"/>
      <c r="G149" s="23"/>
    </row>
    <row r="150" spans="3:7" s="24" customFormat="1" x14ac:dyDescent="0.2">
      <c r="C150" s="23"/>
      <c r="D150" s="23"/>
      <c r="E150" s="23"/>
      <c r="F150" s="23"/>
      <c r="G150" s="23"/>
    </row>
    <row r="151" spans="3:7" s="24" customFormat="1" x14ac:dyDescent="0.2">
      <c r="C151" s="23"/>
      <c r="D151" s="23"/>
      <c r="E151" s="23"/>
      <c r="F151" s="23"/>
      <c r="G151" s="23"/>
    </row>
    <row r="152" spans="3:7" s="24" customFormat="1" x14ac:dyDescent="0.2">
      <c r="C152" s="23"/>
      <c r="D152" s="23"/>
      <c r="E152" s="23"/>
      <c r="F152" s="23"/>
      <c r="G152" s="23"/>
    </row>
    <row r="153" spans="3:7" s="24" customFormat="1" x14ac:dyDescent="0.2">
      <c r="C153" s="23"/>
      <c r="D153" s="23"/>
      <c r="E153" s="23"/>
      <c r="F153" s="23"/>
      <c r="G153" s="23"/>
    </row>
    <row r="154" spans="3:7" s="24" customFormat="1" x14ac:dyDescent="0.2">
      <c r="C154" s="23"/>
      <c r="D154" s="23"/>
      <c r="E154" s="23"/>
      <c r="F154" s="23"/>
      <c r="G154" s="23"/>
    </row>
    <row r="155" spans="3:7" s="24" customFormat="1" x14ac:dyDescent="0.2">
      <c r="C155" s="23"/>
      <c r="D155" s="23"/>
      <c r="E155" s="23"/>
      <c r="F155" s="23"/>
      <c r="G155" s="23"/>
    </row>
    <row r="156" spans="3:7" s="24" customFormat="1" x14ac:dyDescent="0.2">
      <c r="C156" s="23"/>
      <c r="D156" s="23"/>
      <c r="E156" s="23"/>
      <c r="F156" s="23"/>
      <c r="G156" s="23"/>
    </row>
    <row r="157" spans="3:7" s="24" customFormat="1" x14ac:dyDescent="0.2">
      <c r="C157" s="23"/>
      <c r="D157" s="23"/>
      <c r="E157" s="23"/>
      <c r="F157" s="23"/>
      <c r="G157" s="23"/>
    </row>
    <row r="158" spans="3:7" s="24" customFormat="1" x14ac:dyDescent="0.2">
      <c r="C158" s="23"/>
      <c r="D158" s="23"/>
      <c r="E158" s="23"/>
      <c r="F158" s="23"/>
      <c r="G158" s="23"/>
    </row>
    <row r="159" spans="3:7" s="24" customFormat="1" x14ac:dyDescent="0.2">
      <c r="C159" s="23"/>
      <c r="D159" s="23"/>
      <c r="E159" s="23"/>
      <c r="F159" s="23"/>
      <c r="G159" s="23"/>
    </row>
    <row r="160" spans="3:7" s="24" customFormat="1" x14ac:dyDescent="0.2">
      <c r="C160" s="23"/>
      <c r="D160" s="23"/>
      <c r="E160" s="23"/>
      <c r="F160" s="23"/>
      <c r="G160" s="23"/>
    </row>
    <row r="161" spans="3:7" s="24" customFormat="1" x14ac:dyDescent="0.2">
      <c r="C161" s="23"/>
      <c r="D161" s="23"/>
      <c r="E161" s="23"/>
      <c r="F161" s="23"/>
      <c r="G161" s="23"/>
    </row>
    <row r="162" spans="3:7" s="24" customFormat="1" x14ac:dyDescent="0.2">
      <c r="C162" s="23"/>
      <c r="D162" s="23"/>
      <c r="E162" s="23"/>
      <c r="F162" s="23"/>
      <c r="G162" s="23"/>
    </row>
    <row r="163" spans="3:7" s="24" customFormat="1" x14ac:dyDescent="0.2">
      <c r="C163" s="23"/>
      <c r="D163" s="23"/>
      <c r="E163" s="23"/>
      <c r="F163" s="23"/>
      <c r="G163" s="23"/>
    </row>
    <row r="164" spans="3:7" s="24" customFormat="1" x14ac:dyDescent="0.2">
      <c r="C164" s="23"/>
      <c r="D164" s="23"/>
      <c r="E164" s="23"/>
      <c r="F164" s="23"/>
      <c r="G164" s="23"/>
    </row>
    <row r="165" spans="3:7" s="24" customFormat="1" x14ac:dyDescent="0.2">
      <c r="C165" s="23"/>
      <c r="D165" s="23"/>
      <c r="E165" s="23"/>
      <c r="F165" s="23"/>
      <c r="G165" s="23"/>
    </row>
    <row r="166" spans="3:7" s="24" customFormat="1" x14ac:dyDescent="0.2">
      <c r="C166" s="23"/>
      <c r="D166" s="23"/>
      <c r="E166" s="23"/>
      <c r="F166" s="23"/>
      <c r="G166" s="23"/>
    </row>
    <row r="167" spans="3:7" s="24" customFormat="1" x14ac:dyDescent="0.2">
      <c r="C167" s="23"/>
      <c r="D167" s="23"/>
      <c r="E167" s="23"/>
      <c r="F167" s="23"/>
      <c r="G167" s="23"/>
    </row>
    <row r="168" spans="3:7" s="24" customFormat="1" x14ac:dyDescent="0.2">
      <c r="C168" s="23"/>
      <c r="D168" s="23"/>
      <c r="E168" s="23"/>
      <c r="F168" s="23"/>
      <c r="G168" s="23"/>
    </row>
    <row r="169" spans="3:7" s="24" customFormat="1" x14ac:dyDescent="0.2">
      <c r="C169" s="23"/>
      <c r="D169" s="23"/>
      <c r="E169" s="23"/>
      <c r="F169" s="23"/>
      <c r="G169" s="23"/>
    </row>
    <row r="170" spans="3:7" s="24" customFormat="1" x14ac:dyDescent="0.2">
      <c r="C170" s="23"/>
      <c r="D170" s="23"/>
      <c r="E170" s="23"/>
      <c r="F170" s="23"/>
      <c r="G170" s="23"/>
    </row>
    <row r="171" spans="3:7" s="24" customFormat="1" x14ac:dyDescent="0.2">
      <c r="C171" s="23"/>
      <c r="D171" s="23"/>
      <c r="E171" s="23"/>
      <c r="F171" s="23"/>
      <c r="G171" s="23"/>
    </row>
    <row r="172" spans="3:7" s="24" customFormat="1" x14ac:dyDescent="0.2">
      <c r="C172" s="23"/>
      <c r="D172" s="23"/>
      <c r="E172" s="23"/>
      <c r="F172" s="23"/>
      <c r="G172" s="23"/>
    </row>
    <row r="173" spans="3:7" s="24" customFormat="1" x14ac:dyDescent="0.2">
      <c r="C173" s="23"/>
      <c r="D173" s="23"/>
      <c r="E173" s="23"/>
      <c r="F173" s="23"/>
      <c r="G173" s="23"/>
    </row>
    <row r="174" spans="3:7" s="24" customFormat="1" x14ac:dyDescent="0.2">
      <c r="C174" s="23"/>
      <c r="D174" s="23"/>
      <c r="E174" s="23"/>
      <c r="F174" s="23"/>
      <c r="G174" s="23"/>
    </row>
    <row r="175" spans="3:7" s="24" customFormat="1" x14ac:dyDescent="0.2">
      <c r="C175" s="23"/>
      <c r="D175" s="23"/>
      <c r="E175" s="23"/>
      <c r="F175" s="23"/>
      <c r="G175" s="23"/>
    </row>
    <row r="176" spans="3:7" s="24" customFormat="1" x14ac:dyDescent="0.2">
      <c r="C176" s="23"/>
      <c r="D176" s="23"/>
      <c r="E176" s="23"/>
      <c r="F176" s="23"/>
      <c r="G176" s="23"/>
    </row>
    <row r="177" spans="3:7" s="24" customFormat="1" x14ac:dyDescent="0.2">
      <c r="C177" s="23"/>
      <c r="D177" s="23"/>
      <c r="E177" s="23"/>
      <c r="F177" s="23"/>
      <c r="G177" s="23"/>
    </row>
    <row r="178" spans="3:7" s="24" customFormat="1" x14ac:dyDescent="0.2">
      <c r="C178" s="23"/>
      <c r="D178" s="23"/>
      <c r="E178" s="23"/>
      <c r="F178" s="23"/>
      <c r="G178" s="23"/>
    </row>
    <row r="179" spans="3:7" s="24" customFormat="1" x14ac:dyDescent="0.2">
      <c r="C179" s="23"/>
      <c r="D179" s="23"/>
      <c r="E179" s="23"/>
      <c r="F179" s="23"/>
      <c r="G179" s="23"/>
    </row>
    <row r="180" spans="3:7" s="24" customFormat="1" x14ac:dyDescent="0.2">
      <c r="C180" s="23"/>
      <c r="D180" s="23"/>
      <c r="E180" s="23"/>
      <c r="F180" s="23"/>
      <c r="G180" s="23"/>
    </row>
    <row r="181" spans="3:7" s="24" customFormat="1" x14ac:dyDescent="0.2">
      <c r="C181" s="23"/>
      <c r="D181" s="23"/>
      <c r="E181" s="23"/>
      <c r="F181" s="23"/>
      <c r="G181" s="23"/>
    </row>
    <row r="182" spans="3:7" s="24" customFormat="1" x14ac:dyDescent="0.2">
      <c r="C182" s="23"/>
      <c r="D182" s="23"/>
      <c r="E182" s="23"/>
      <c r="F182" s="23"/>
      <c r="G182" s="23"/>
    </row>
    <row r="183" spans="3:7" s="24" customFormat="1" x14ac:dyDescent="0.2">
      <c r="C183" s="23"/>
      <c r="D183" s="23"/>
      <c r="E183" s="23"/>
      <c r="F183" s="23"/>
      <c r="G183" s="23"/>
    </row>
    <row r="184" spans="3:7" s="24" customFormat="1" x14ac:dyDescent="0.2">
      <c r="C184" s="23"/>
      <c r="D184" s="23"/>
      <c r="E184" s="23"/>
      <c r="F184" s="23"/>
      <c r="G184" s="23"/>
    </row>
    <row r="185" spans="3:7" s="24" customFormat="1" x14ac:dyDescent="0.2">
      <c r="C185" s="23"/>
      <c r="D185" s="23"/>
      <c r="E185" s="23"/>
      <c r="F185" s="23"/>
      <c r="G185" s="23"/>
    </row>
    <row r="186" spans="3:7" s="24" customFormat="1" x14ac:dyDescent="0.2">
      <c r="C186" s="23"/>
      <c r="D186" s="23"/>
      <c r="E186" s="23"/>
      <c r="F186" s="23"/>
      <c r="G186" s="23"/>
    </row>
    <row r="187" spans="3:7" s="24" customFormat="1" x14ac:dyDescent="0.2">
      <c r="C187" s="23"/>
      <c r="D187" s="23"/>
      <c r="E187" s="23"/>
      <c r="F187" s="23"/>
      <c r="G187" s="23"/>
    </row>
    <row r="188" spans="3:7" s="24" customFormat="1" x14ac:dyDescent="0.2">
      <c r="C188" s="23"/>
      <c r="D188" s="23"/>
      <c r="E188" s="23"/>
      <c r="F188" s="23"/>
      <c r="G188" s="23"/>
    </row>
    <row r="189" spans="3:7" s="24" customFormat="1" x14ac:dyDescent="0.2">
      <c r="C189" s="23"/>
      <c r="D189" s="23"/>
      <c r="E189" s="23"/>
      <c r="F189" s="23"/>
      <c r="G189" s="23"/>
    </row>
    <row r="190" spans="3:7" s="24" customFormat="1" x14ac:dyDescent="0.2">
      <c r="C190" s="23"/>
      <c r="D190" s="23"/>
      <c r="E190" s="23"/>
      <c r="F190" s="23"/>
      <c r="G190" s="23"/>
    </row>
    <row r="191" spans="3:7" s="24" customFormat="1" x14ac:dyDescent="0.2">
      <c r="C191" s="23"/>
      <c r="D191" s="23"/>
      <c r="E191" s="23"/>
      <c r="F191" s="23"/>
      <c r="G191" s="23"/>
    </row>
    <row r="192" spans="3:7" s="24" customFormat="1" x14ac:dyDescent="0.2">
      <c r="C192" s="23"/>
      <c r="D192" s="23"/>
      <c r="E192" s="23"/>
      <c r="F192" s="23"/>
      <c r="G192" s="23"/>
    </row>
    <row r="193" spans="3:7" s="24" customFormat="1" x14ac:dyDescent="0.2">
      <c r="C193" s="23"/>
      <c r="D193" s="23"/>
      <c r="E193" s="23"/>
      <c r="F193" s="23"/>
      <c r="G193" s="23"/>
    </row>
    <row r="194" spans="3:7" s="24" customFormat="1" x14ac:dyDescent="0.2">
      <c r="C194" s="23"/>
      <c r="D194" s="23"/>
      <c r="E194" s="23"/>
      <c r="F194" s="23"/>
      <c r="G194" s="23"/>
    </row>
    <row r="195" spans="3:7" s="24" customFormat="1" x14ac:dyDescent="0.2">
      <c r="C195" s="23"/>
      <c r="D195" s="23"/>
      <c r="E195" s="23"/>
      <c r="F195" s="23"/>
      <c r="G195" s="23"/>
    </row>
    <row r="196" spans="3:7" s="24" customFormat="1" x14ac:dyDescent="0.2">
      <c r="C196" s="23"/>
      <c r="D196" s="23"/>
      <c r="E196" s="23"/>
      <c r="F196" s="23"/>
      <c r="G196" s="23"/>
    </row>
    <row r="197" spans="3:7" s="24" customFormat="1" x14ac:dyDescent="0.2">
      <c r="C197" s="23"/>
      <c r="D197" s="23"/>
      <c r="E197" s="23"/>
      <c r="F197" s="23"/>
      <c r="G197" s="23"/>
    </row>
    <row r="198" spans="3:7" s="24" customFormat="1" x14ac:dyDescent="0.2">
      <c r="C198" s="23"/>
      <c r="D198" s="23"/>
      <c r="E198" s="23"/>
      <c r="F198" s="23"/>
      <c r="G198" s="23"/>
    </row>
    <row r="199" spans="3:7" s="24" customFormat="1" x14ac:dyDescent="0.2">
      <c r="C199" s="23"/>
      <c r="D199" s="23"/>
      <c r="E199" s="23"/>
      <c r="F199" s="23"/>
      <c r="G199" s="23"/>
    </row>
  </sheetData>
  <sortState xmlns:xlrd2="http://schemas.microsoft.com/office/spreadsheetml/2017/richdata2" ref="A4:F22">
    <sortCondition ref="A4:A2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9"/>
  <sheetViews>
    <sheetView workbookViewId="0">
      <selection activeCell="K3" sqref="K3"/>
    </sheetView>
  </sheetViews>
  <sheetFormatPr defaultRowHeight="15" x14ac:dyDescent="0.25"/>
  <cols>
    <col min="1" max="1" width="12.7109375" customWidth="1"/>
    <col min="2" max="2" width="14.7109375" customWidth="1"/>
    <col min="3" max="3" width="16" customWidth="1"/>
    <col min="4" max="4" width="16.85546875" customWidth="1"/>
    <col min="5" max="5" width="16.140625" customWidth="1"/>
    <col min="6" max="6" width="14.28515625" bestFit="1" customWidth="1"/>
    <col min="7" max="7" width="14.7109375" customWidth="1"/>
    <col min="8" max="11" width="15.140625" customWidth="1"/>
    <col min="12" max="12" width="3.5703125" customWidth="1"/>
    <col min="13" max="13" width="3.28515625" style="26" customWidth="1"/>
    <col min="14" max="15" width="3" bestFit="1" customWidth="1"/>
    <col min="16" max="16" width="5" bestFit="1" customWidth="1"/>
    <col min="260" max="260" width="12.7109375" customWidth="1"/>
    <col min="262" max="262" width="13.85546875" customWidth="1"/>
    <col min="263" max="263" width="14.7109375" customWidth="1"/>
    <col min="264" max="264" width="14.28515625" bestFit="1" customWidth="1"/>
    <col min="265" max="265" width="14.7109375" customWidth="1"/>
    <col min="266" max="268" width="15.140625" customWidth="1"/>
    <col min="269" max="269" width="3.28515625" customWidth="1"/>
    <col min="270" max="271" width="3" bestFit="1" customWidth="1"/>
    <col min="272" max="272" width="5" bestFit="1" customWidth="1"/>
    <col min="516" max="516" width="12.7109375" customWidth="1"/>
    <col min="518" max="518" width="13.85546875" customWidth="1"/>
    <col min="519" max="519" width="14.7109375" customWidth="1"/>
    <col min="520" max="520" width="14.28515625" bestFit="1" customWidth="1"/>
    <col min="521" max="521" width="14.7109375" customWidth="1"/>
    <col min="522" max="524" width="15.140625" customWidth="1"/>
    <col min="525" max="525" width="3.28515625" customWidth="1"/>
    <col min="526" max="527" width="3" bestFit="1" customWidth="1"/>
    <col min="528" max="528" width="5" bestFit="1" customWidth="1"/>
    <col min="772" max="772" width="12.7109375" customWidth="1"/>
    <col min="774" max="774" width="13.85546875" customWidth="1"/>
    <col min="775" max="775" width="14.7109375" customWidth="1"/>
    <col min="776" max="776" width="14.28515625" bestFit="1" customWidth="1"/>
    <col min="777" max="777" width="14.7109375" customWidth="1"/>
    <col min="778" max="780" width="15.140625" customWidth="1"/>
    <col min="781" max="781" width="3.28515625" customWidth="1"/>
    <col min="782" max="783" width="3" bestFit="1" customWidth="1"/>
    <col min="784" max="784" width="5" bestFit="1" customWidth="1"/>
    <col min="1028" max="1028" width="12.7109375" customWidth="1"/>
    <col min="1030" max="1030" width="13.85546875" customWidth="1"/>
    <col min="1031" max="1031" width="14.7109375" customWidth="1"/>
    <col min="1032" max="1032" width="14.28515625" bestFit="1" customWidth="1"/>
    <col min="1033" max="1033" width="14.7109375" customWidth="1"/>
    <col min="1034" max="1036" width="15.140625" customWidth="1"/>
    <col min="1037" max="1037" width="3.28515625" customWidth="1"/>
    <col min="1038" max="1039" width="3" bestFit="1" customWidth="1"/>
    <col min="1040" max="1040" width="5" bestFit="1" customWidth="1"/>
    <col min="1284" max="1284" width="12.7109375" customWidth="1"/>
    <col min="1286" max="1286" width="13.85546875" customWidth="1"/>
    <col min="1287" max="1287" width="14.7109375" customWidth="1"/>
    <col min="1288" max="1288" width="14.28515625" bestFit="1" customWidth="1"/>
    <col min="1289" max="1289" width="14.7109375" customWidth="1"/>
    <col min="1290" max="1292" width="15.140625" customWidth="1"/>
    <col min="1293" max="1293" width="3.28515625" customWidth="1"/>
    <col min="1294" max="1295" width="3" bestFit="1" customWidth="1"/>
    <col min="1296" max="1296" width="5" bestFit="1" customWidth="1"/>
    <col min="1540" max="1540" width="12.7109375" customWidth="1"/>
    <col min="1542" max="1542" width="13.85546875" customWidth="1"/>
    <col min="1543" max="1543" width="14.7109375" customWidth="1"/>
    <col min="1544" max="1544" width="14.28515625" bestFit="1" customWidth="1"/>
    <col min="1545" max="1545" width="14.7109375" customWidth="1"/>
    <col min="1546" max="1548" width="15.140625" customWidth="1"/>
    <col min="1549" max="1549" width="3.28515625" customWidth="1"/>
    <col min="1550" max="1551" width="3" bestFit="1" customWidth="1"/>
    <col min="1552" max="1552" width="5" bestFit="1" customWidth="1"/>
    <col min="1796" max="1796" width="12.7109375" customWidth="1"/>
    <col min="1798" max="1798" width="13.85546875" customWidth="1"/>
    <col min="1799" max="1799" width="14.7109375" customWidth="1"/>
    <col min="1800" max="1800" width="14.28515625" bestFit="1" customWidth="1"/>
    <col min="1801" max="1801" width="14.7109375" customWidth="1"/>
    <col min="1802" max="1804" width="15.140625" customWidth="1"/>
    <col min="1805" max="1805" width="3.28515625" customWidth="1"/>
    <col min="1806" max="1807" width="3" bestFit="1" customWidth="1"/>
    <col min="1808" max="1808" width="5" bestFit="1" customWidth="1"/>
    <col min="2052" max="2052" width="12.7109375" customWidth="1"/>
    <col min="2054" max="2054" width="13.85546875" customWidth="1"/>
    <col min="2055" max="2055" width="14.7109375" customWidth="1"/>
    <col min="2056" max="2056" width="14.28515625" bestFit="1" customWidth="1"/>
    <col min="2057" max="2057" width="14.7109375" customWidth="1"/>
    <col min="2058" max="2060" width="15.140625" customWidth="1"/>
    <col min="2061" max="2061" width="3.28515625" customWidth="1"/>
    <col min="2062" max="2063" width="3" bestFit="1" customWidth="1"/>
    <col min="2064" max="2064" width="5" bestFit="1" customWidth="1"/>
    <col min="2308" max="2308" width="12.7109375" customWidth="1"/>
    <col min="2310" max="2310" width="13.85546875" customWidth="1"/>
    <col min="2311" max="2311" width="14.7109375" customWidth="1"/>
    <col min="2312" max="2312" width="14.28515625" bestFit="1" customWidth="1"/>
    <col min="2313" max="2313" width="14.7109375" customWidth="1"/>
    <col min="2314" max="2316" width="15.140625" customWidth="1"/>
    <col min="2317" max="2317" width="3.28515625" customWidth="1"/>
    <col min="2318" max="2319" width="3" bestFit="1" customWidth="1"/>
    <col min="2320" max="2320" width="5" bestFit="1" customWidth="1"/>
    <col min="2564" max="2564" width="12.7109375" customWidth="1"/>
    <col min="2566" max="2566" width="13.85546875" customWidth="1"/>
    <col min="2567" max="2567" width="14.7109375" customWidth="1"/>
    <col min="2568" max="2568" width="14.28515625" bestFit="1" customWidth="1"/>
    <col min="2569" max="2569" width="14.7109375" customWidth="1"/>
    <col min="2570" max="2572" width="15.140625" customWidth="1"/>
    <col min="2573" max="2573" width="3.28515625" customWidth="1"/>
    <col min="2574" max="2575" width="3" bestFit="1" customWidth="1"/>
    <col min="2576" max="2576" width="5" bestFit="1" customWidth="1"/>
    <col min="2820" max="2820" width="12.7109375" customWidth="1"/>
    <col min="2822" max="2822" width="13.85546875" customWidth="1"/>
    <col min="2823" max="2823" width="14.7109375" customWidth="1"/>
    <col min="2824" max="2824" width="14.28515625" bestFit="1" customWidth="1"/>
    <col min="2825" max="2825" width="14.7109375" customWidth="1"/>
    <col min="2826" max="2828" width="15.140625" customWidth="1"/>
    <col min="2829" max="2829" width="3.28515625" customWidth="1"/>
    <col min="2830" max="2831" width="3" bestFit="1" customWidth="1"/>
    <col min="2832" max="2832" width="5" bestFit="1" customWidth="1"/>
    <col min="3076" max="3076" width="12.7109375" customWidth="1"/>
    <col min="3078" max="3078" width="13.85546875" customWidth="1"/>
    <col min="3079" max="3079" width="14.7109375" customWidth="1"/>
    <col min="3080" max="3080" width="14.28515625" bestFit="1" customWidth="1"/>
    <col min="3081" max="3081" width="14.7109375" customWidth="1"/>
    <col min="3082" max="3084" width="15.140625" customWidth="1"/>
    <col min="3085" max="3085" width="3.28515625" customWidth="1"/>
    <col min="3086" max="3087" width="3" bestFit="1" customWidth="1"/>
    <col min="3088" max="3088" width="5" bestFit="1" customWidth="1"/>
    <col min="3332" max="3332" width="12.7109375" customWidth="1"/>
    <col min="3334" max="3334" width="13.85546875" customWidth="1"/>
    <col min="3335" max="3335" width="14.7109375" customWidth="1"/>
    <col min="3336" max="3336" width="14.28515625" bestFit="1" customWidth="1"/>
    <col min="3337" max="3337" width="14.7109375" customWidth="1"/>
    <col min="3338" max="3340" width="15.140625" customWidth="1"/>
    <col min="3341" max="3341" width="3.28515625" customWidth="1"/>
    <col min="3342" max="3343" width="3" bestFit="1" customWidth="1"/>
    <col min="3344" max="3344" width="5" bestFit="1" customWidth="1"/>
    <col min="3588" max="3588" width="12.7109375" customWidth="1"/>
    <col min="3590" max="3590" width="13.85546875" customWidth="1"/>
    <col min="3591" max="3591" width="14.7109375" customWidth="1"/>
    <col min="3592" max="3592" width="14.28515625" bestFit="1" customWidth="1"/>
    <col min="3593" max="3593" width="14.7109375" customWidth="1"/>
    <col min="3594" max="3596" width="15.140625" customWidth="1"/>
    <col min="3597" max="3597" width="3.28515625" customWidth="1"/>
    <col min="3598" max="3599" width="3" bestFit="1" customWidth="1"/>
    <col min="3600" max="3600" width="5" bestFit="1" customWidth="1"/>
    <col min="3844" max="3844" width="12.7109375" customWidth="1"/>
    <col min="3846" max="3846" width="13.85546875" customWidth="1"/>
    <col min="3847" max="3847" width="14.7109375" customWidth="1"/>
    <col min="3848" max="3848" width="14.28515625" bestFit="1" customWidth="1"/>
    <col min="3849" max="3849" width="14.7109375" customWidth="1"/>
    <col min="3850" max="3852" width="15.140625" customWidth="1"/>
    <col min="3853" max="3853" width="3.28515625" customWidth="1"/>
    <col min="3854" max="3855" width="3" bestFit="1" customWidth="1"/>
    <col min="3856" max="3856" width="5" bestFit="1" customWidth="1"/>
    <col min="4100" max="4100" width="12.7109375" customWidth="1"/>
    <col min="4102" max="4102" width="13.85546875" customWidth="1"/>
    <col min="4103" max="4103" width="14.7109375" customWidth="1"/>
    <col min="4104" max="4104" width="14.28515625" bestFit="1" customWidth="1"/>
    <col min="4105" max="4105" width="14.7109375" customWidth="1"/>
    <col min="4106" max="4108" width="15.140625" customWidth="1"/>
    <col min="4109" max="4109" width="3.28515625" customWidth="1"/>
    <col min="4110" max="4111" width="3" bestFit="1" customWidth="1"/>
    <col min="4112" max="4112" width="5" bestFit="1" customWidth="1"/>
    <col min="4356" max="4356" width="12.7109375" customWidth="1"/>
    <col min="4358" max="4358" width="13.85546875" customWidth="1"/>
    <col min="4359" max="4359" width="14.7109375" customWidth="1"/>
    <col min="4360" max="4360" width="14.28515625" bestFit="1" customWidth="1"/>
    <col min="4361" max="4361" width="14.7109375" customWidth="1"/>
    <col min="4362" max="4364" width="15.140625" customWidth="1"/>
    <col min="4365" max="4365" width="3.28515625" customWidth="1"/>
    <col min="4366" max="4367" width="3" bestFit="1" customWidth="1"/>
    <col min="4368" max="4368" width="5" bestFit="1" customWidth="1"/>
    <col min="4612" max="4612" width="12.7109375" customWidth="1"/>
    <col min="4614" max="4614" width="13.85546875" customWidth="1"/>
    <col min="4615" max="4615" width="14.7109375" customWidth="1"/>
    <col min="4616" max="4616" width="14.28515625" bestFit="1" customWidth="1"/>
    <col min="4617" max="4617" width="14.7109375" customWidth="1"/>
    <col min="4618" max="4620" width="15.140625" customWidth="1"/>
    <col min="4621" max="4621" width="3.28515625" customWidth="1"/>
    <col min="4622" max="4623" width="3" bestFit="1" customWidth="1"/>
    <col min="4624" max="4624" width="5" bestFit="1" customWidth="1"/>
    <col min="4868" max="4868" width="12.7109375" customWidth="1"/>
    <col min="4870" max="4870" width="13.85546875" customWidth="1"/>
    <col min="4871" max="4871" width="14.7109375" customWidth="1"/>
    <col min="4872" max="4872" width="14.28515625" bestFit="1" customWidth="1"/>
    <col min="4873" max="4873" width="14.7109375" customWidth="1"/>
    <col min="4874" max="4876" width="15.140625" customWidth="1"/>
    <col min="4877" max="4877" width="3.28515625" customWidth="1"/>
    <col min="4878" max="4879" width="3" bestFit="1" customWidth="1"/>
    <col min="4880" max="4880" width="5" bestFit="1" customWidth="1"/>
    <col min="5124" max="5124" width="12.7109375" customWidth="1"/>
    <col min="5126" max="5126" width="13.85546875" customWidth="1"/>
    <col min="5127" max="5127" width="14.7109375" customWidth="1"/>
    <col min="5128" max="5128" width="14.28515625" bestFit="1" customWidth="1"/>
    <col min="5129" max="5129" width="14.7109375" customWidth="1"/>
    <col min="5130" max="5132" width="15.140625" customWidth="1"/>
    <col min="5133" max="5133" width="3.28515625" customWidth="1"/>
    <col min="5134" max="5135" width="3" bestFit="1" customWidth="1"/>
    <col min="5136" max="5136" width="5" bestFit="1" customWidth="1"/>
    <col min="5380" max="5380" width="12.7109375" customWidth="1"/>
    <col min="5382" max="5382" width="13.85546875" customWidth="1"/>
    <col min="5383" max="5383" width="14.7109375" customWidth="1"/>
    <col min="5384" max="5384" width="14.28515625" bestFit="1" customWidth="1"/>
    <col min="5385" max="5385" width="14.7109375" customWidth="1"/>
    <col min="5386" max="5388" width="15.140625" customWidth="1"/>
    <col min="5389" max="5389" width="3.28515625" customWidth="1"/>
    <col min="5390" max="5391" width="3" bestFit="1" customWidth="1"/>
    <col min="5392" max="5392" width="5" bestFit="1" customWidth="1"/>
    <col min="5636" max="5636" width="12.7109375" customWidth="1"/>
    <col min="5638" max="5638" width="13.85546875" customWidth="1"/>
    <col min="5639" max="5639" width="14.7109375" customWidth="1"/>
    <col min="5640" max="5640" width="14.28515625" bestFit="1" customWidth="1"/>
    <col min="5641" max="5641" width="14.7109375" customWidth="1"/>
    <col min="5642" max="5644" width="15.140625" customWidth="1"/>
    <col min="5645" max="5645" width="3.28515625" customWidth="1"/>
    <col min="5646" max="5647" width="3" bestFit="1" customWidth="1"/>
    <col min="5648" max="5648" width="5" bestFit="1" customWidth="1"/>
    <col min="5892" max="5892" width="12.7109375" customWidth="1"/>
    <col min="5894" max="5894" width="13.85546875" customWidth="1"/>
    <col min="5895" max="5895" width="14.7109375" customWidth="1"/>
    <col min="5896" max="5896" width="14.28515625" bestFit="1" customWidth="1"/>
    <col min="5897" max="5897" width="14.7109375" customWidth="1"/>
    <col min="5898" max="5900" width="15.140625" customWidth="1"/>
    <col min="5901" max="5901" width="3.28515625" customWidth="1"/>
    <col min="5902" max="5903" width="3" bestFit="1" customWidth="1"/>
    <col min="5904" max="5904" width="5" bestFit="1" customWidth="1"/>
    <col min="6148" max="6148" width="12.7109375" customWidth="1"/>
    <col min="6150" max="6150" width="13.85546875" customWidth="1"/>
    <col min="6151" max="6151" width="14.7109375" customWidth="1"/>
    <col min="6152" max="6152" width="14.28515625" bestFit="1" customWidth="1"/>
    <col min="6153" max="6153" width="14.7109375" customWidth="1"/>
    <col min="6154" max="6156" width="15.140625" customWidth="1"/>
    <col min="6157" max="6157" width="3.28515625" customWidth="1"/>
    <col min="6158" max="6159" width="3" bestFit="1" customWidth="1"/>
    <col min="6160" max="6160" width="5" bestFit="1" customWidth="1"/>
    <col min="6404" max="6404" width="12.7109375" customWidth="1"/>
    <col min="6406" max="6406" width="13.85546875" customWidth="1"/>
    <col min="6407" max="6407" width="14.7109375" customWidth="1"/>
    <col min="6408" max="6408" width="14.28515625" bestFit="1" customWidth="1"/>
    <col min="6409" max="6409" width="14.7109375" customWidth="1"/>
    <col min="6410" max="6412" width="15.140625" customWidth="1"/>
    <col min="6413" max="6413" width="3.28515625" customWidth="1"/>
    <col min="6414" max="6415" width="3" bestFit="1" customWidth="1"/>
    <col min="6416" max="6416" width="5" bestFit="1" customWidth="1"/>
    <col min="6660" max="6660" width="12.7109375" customWidth="1"/>
    <col min="6662" max="6662" width="13.85546875" customWidth="1"/>
    <col min="6663" max="6663" width="14.7109375" customWidth="1"/>
    <col min="6664" max="6664" width="14.28515625" bestFit="1" customWidth="1"/>
    <col min="6665" max="6665" width="14.7109375" customWidth="1"/>
    <col min="6666" max="6668" width="15.140625" customWidth="1"/>
    <col min="6669" max="6669" width="3.28515625" customWidth="1"/>
    <col min="6670" max="6671" width="3" bestFit="1" customWidth="1"/>
    <col min="6672" max="6672" width="5" bestFit="1" customWidth="1"/>
    <col min="6916" max="6916" width="12.7109375" customWidth="1"/>
    <col min="6918" max="6918" width="13.85546875" customWidth="1"/>
    <col min="6919" max="6919" width="14.7109375" customWidth="1"/>
    <col min="6920" max="6920" width="14.28515625" bestFit="1" customWidth="1"/>
    <col min="6921" max="6921" width="14.7109375" customWidth="1"/>
    <col min="6922" max="6924" width="15.140625" customWidth="1"/>
    <col min="6925" max="6925" width="3.28515625" customWidth="1"/>
    <col min="6926" max="6927" width="3" bestFit="1" customWidth="1"/>
    <col min="6928" max="6928" width="5" bestFit="1" customWidth="1"/>
    <col min="7172" max="7172" width="12.7109375" customWidth="1"/>
    <col min="7174" max="7174" width="13.85546875" customWidth="1"/>
    <col min="7175" max="7175" width="14.7109375" customWidth="1"/>
    <col min="7176" max="7176" width="14.28515625" bestFit="1" customWidth="1"/>
    <col min="7177" max="7177" width="14.7109375" customWidth="1"/>
    <col min="7178" max="7180" width="15.140625" customWidth="1"/>
    <col min="7181" max="7181" width="3.28515625" customWidth="1"/>
    <col min="7182" max="7183" width="3" bestFit="1" customWidth="1"/>
    <col min="7184" max="7184" width="5" bestFit="1" customWidth="1"/>
    <col min="7428" max="7428" width="12.7109375" customWidth="1"/>
    <col min="7430" max="7430" width="13.85546875" customWidth="1"/>
    <col min="7431" max="7431" width="14.7109375" customWidth="1"/>
    <col min="7432" max="7432" width="14.28515625" bestFit="1" customWidth="1"/>
    <col min="7433" max="7433" width="14.7109375" customWidth="1"/>
    <col min="7434" max="7436" width="15.140625" customWidth="1"/>
    <col min="7437" max="7437" width="3.28515625" customWidth="1"/>
    <col min="7438" max="7439" width="3" bestFit="1" customWidth="1"/>
    <col min="7440" max="7440" width="5" bestFit="1" customWidth="1"/>
    <col min="7684" max="7684" width="12.7109375" customWidth="1"/>
    <col min="7686" max="7686" width="13.85546875" customWidth="1"/>
    <col min="7687" max="7687" width="14.7109375" customWidth="1"/>
    <col min="7688" max="7688" width="14.28515625" bestFit="1" customWidth="1"/>
    <col min="7689" max="7689" width="14.7109375" customWidth="1"/>
    <col min="7690" max="7692" width="15.140625" customWidth="1"/>
    <col min="7693" max="7693" width="3.28515625" customWidth="1"/>
    <col min="7694" max="7695" width="3" bestFit="1" customWidth="1"/>
    <col min="7696" max="7696" width="5" bestFit="1" customWidth="1"/>
    <col min="7940" max="7940" width="12.7109375" customWidth="1"/>
    <col min="7942" max="7942" width="13.85546875" customWidth="1"/>
    <col min="7943" max="7943" width="14.7109375" customWidth="1"/>
    <col min="7944" max="7944" width="14.28515625" bestFit="1" customWidth="1"/>
    <col min="7945" max="7945" width="14.7109375" customWidth="1"/>
    <col min="7946" max="7948" width="15.140625" customWidth="1"/>
    <col min="7949" max="7949" width="3.28515625" customWidth="1"/>
    <col min="7950" max="7951" width="3" bestFit="1" customWidth="1"/>
    <col min="7952" max="7952" width="5" bestFit="1" customWidth="1"/>
    <col min="8196" max="8196" width="12.7109375" customWidth="1"/>
    <col min="8198" max="8198" width="13.85546875" customWidth="1"/>
    <col min="8199" max="8199" width="14.7109375" customWidth="1"/>
    <col min="8200" max="8200" width="14.28515625" bestFit="1" customWidth="1"/>
    <col min="8201" max="8201" width="14.7109375" customWidth="1"/>
    <col min="8202" max="8204" width="15.140625" customWidth="1"/>
    <col min="8205" max="8205" width="3.28515625" customWidth="1"/>
    <col min="8206" max="8207" width="3" bestFit="1" customWidth="1"/>
    <col min="8208" max="8208" width="5" bestFit="1" customWidth="1"/>
    <col min="8452" max="8452" width="12.7109375" customWidth="1"/>
    <col min="8454" max="8454" width="13.85546875" customWidth="1"/>
    <col min="8455" max="8455" width="14.7109375" customWidth="1"/>
    <col min="8456" max="8456" width="14.28515625" bestFit="1" customWidth="1"/>
    <col min="8457" max="8457" width="14.7109375" customWidth="1"/>
    <col min="8458" max="8460" width="15.140625" customWidth="1"/>
    <col min="8461" max="8461" width="3.28515625" customWidth="1"/>
    <col min="8462" max="8463" width="3" bestFit="1" customWidth="1"/>
    <col min="8464" max="8464" width="5" bestFit="1" customWidth="1"/>
    <col min="8708" max="8708" width="12.7109375" customWidth="1"/>
    <col min="8710" max="8710" width="13.85546875" customWidth="1"/>
    <col min="8711" max="8711" width="14.7109375" customWidth="1"/>
    <col min="8712" max="8712" width="14.28515625" bestFit="1" customWidth="1"/>
    <col min="8713" max="8713" width="14.7109375" customWidth="1"/>
    <col min="8714" max="8716" width="15.140625" customWidth="1"/>
    <col min="8717" max="8717" width="3.28515625" customWidth="1"/>
    <col min="8718" max="8719" width="3" bestFit="1" customWidth="1"/>
    <col min="8720" max="8720" width="5" bestFit="1" customWidth="1"/>
    <col min="8964" max="8964" width="12.7109375" customWidth="1"/>
    <col min="8966" max="8966" width="13.85546875" customWidth="1"/>
    <col min="8967" max="8967" width="14.7109375" customWidth="1"/>
    <col min="8968" max="8968" width="14.28515625" bestFit="1" customWidth="1"/>
    <col min="8969" max="8969" width="14.7109375" customWidth="1"/>
    <col min="8970" max="8972" width="15.140625" customWidth="1"/>
    <col min="8973" max="8973" width="3.28515625" customWidth="1"/>
    <col min="8974" max="8975" width="3" bestFit="1" customWidth="1"/>
    <col min="8976" max="8976" width="5" bestFit="1" customWidth="1"/>
    <col min="9220" max="9220" width="12.7109375" customWidth="1"/>
    <col min="9222" max="9222" width="13.85546875" customWidth="1"/>
    <col min="9223" max="9223" width="14.7109375" customWidth="1"/>
    <col min="9224" max="9224" width="14.28515625" bestFit="1" customWidth="1"/>
    <col min="9225" max="9225" width="14.7109375" customWidth="1"/>
    <col min="9226" max="9228" width="15.140625" customWidth="1"/>
    <col min="9229" max="9229" width="3.28515625" customWidth="1"/>
    <col min="9230" max="9231" width="3" bestFit="1" customWidth="1"/>
    <col min="9232" max="9232" width="5" bestFit="1" customWidth="1"/>
    <col min="9476" max="9476" width="12.7109375" customWidth="1"/>
    <col min="9478" max="9478" width="13.85546875" customWidth="1"/>
    <col min="9479" max="9479" width="14.7109375" customWidth="1"/>
    <col min="9480" max="9480" width="14.28515625" bestFit="1" customWidth="1"/>
    <col min="9481" max="9481" width="14.7109375" customWidth="1"/>
    <col min="9482" max="9484" width="15.140625" customWidth="1"/>
    <col min="9485" max="9485" width="3.28515625" customWidth="1"/>
    <col min="9486" max="9487" width="3" bestFit="1" customWidth="1"/>
    <col min="9488" max="9488" width="5" bestFit="1" customWidth="1"/>
    <col min="9732" max="9732" width="12.7109375" customWidth="1"/>
    <col min="9734" max="9734" width="13.85546875" customWidth="1"/>
    <col min="9735" max="9735" width="14.7109375" customWidth="1"/>
    <col min="9736" max="9736" width="14.28515625" bestFit="1" customWidth="1"/>
    <col min="9737" max="9737" width="14.7109375" customWidth="1"/>
    <col min="9738" max="9740" width="15.140625" customWidth="1"/>
    <col min="9741" max="9741" width="3.28515625" customWidth="1"/>
    <col min="9742" max="9743" width="3" bestFit="1" customWidth="1"/>
    <col min="9744" max="9744" width="5" bestFit="1" customWidth="1"/>
    <col min="9988" max="9988" width="12.7109375" customWidth="1"/>
    <col min="9990" max="9990" width="13.85546875" customWidth="1"/>
    <col min="9991" max="9991" width="14.7109375" customWidth="1"/>
    <col min="9992" max="9992" width="14.28515625" bestFit="1" customWidth="1"/>
    <col min="9993" max="9993" width="14.7109375" customWidth="1"/>
    <col min="9994" max="9996" width="15.140625" customWidth="1"/>
    <col min="9997" max="9997" width="3.28515625" customWidth="1"/>
    <col min="9998" max="9999" width="3" bestFit="1" customWidth="1"/>
    <col min="10000" max="10000" width="5" bestFit="1" customWidth="1"/>
    <col min="10244" max="10244" width="12.7109375" customWidth="1"/>
    <col min="10246" max="10246" width="13.85546875" customWidth="1"/>
    <col min="10247" max="10247" width="14.7109375" customWidth="1"/>
    <col min="10248" max="10248" width="14.28515625" bestFit="1" customWidth="1"/>
    <col min="10249" max="10249" width="14.7109375" customWidth="1"/>
    <col min="10250" max="10252" width="15.140625" customWidth="1"/>
    <col min="10253" max="10253" width="3.28515625" customWidth="1"/>
    <col min="10254" max="10255" width="3" bestFit="1" customWidth="1"/>
    <col min="10256" max="10256" width="5" bestFit="1" customWidth="1"/>
    <col min="10500" max="10500" width="12.7109375" customWidth="1"/>
    <col min="10502" max="10502" width="13.85546875" customWidth="1"/>
    <col min="10503" max="10503" width="14.7109375" customWidth="1"/>
    <col min="10504" max="10504" width="14.28515625" bestFit="1" customWidth="1"/>
    <col min="10505" max="10505" width="14.7109375" customWidth="1"/>
    <col min="10506" max="10508" width="15.140625" customWidth="1"/>
    <col min="10509" max="10509" width="3.28515625" customWidth="1"/>
    <col min="10510" max="10511" width="3" bestFit="1" customWidth="1"/>
    <col min="10512" max="10512" width="5" bestFit="1" customWidth="1"/>
    <col min="10756" max="10756" width="12.7109375" customWidth="1"/>
    <col min="10758" max="10758" width="13.85546875" customWidth="1"/>
    <col min="10759" max="10759" width="14.7109375" customWidth="1"/>
    <col min="10760" max="10760" width="14.28515625" bestFit="1" customWidth="1"/>
    <col min="10761" max="10761" width="14.7109375" customWidth="1"/>
    <col min="10762" max="10764" width="15.140625" customWidth="1"/>
    <col min="10765" max="10765" width="3.28515625" customWidth="1"/>
    <col min="10766" max="10767" width="3" bestFit="1" customWidth="1"/>
    <col min="10768" max="10768" width="5" bestFit="1" customWidth="1"/>
    <col min="11012" max="11012" width="12.7109375" customWidth="1"/>
    <col min="11014" max="11014" width="13.85546875" customWidth="1"/>
    <col min="11015" max="11015" width="14.7109375" customWidth="1"/>
    <col min="11016" max="11016" width="14.28515625" bestFit="1" customWidth="1"/>
    <col min="11017" max="11017" width="14.7109375" customWidth="1"/>
    <col min="11018" max="11020" width="15.140625" customWidth="1"/>
    <col min="11021" max="11021" width="3.28515625" customWidth="1"/>
    <col min="11022" max="11023" width="3" bestFit="1" customWidth="1"/>
    <col min="11024" max="11024" width="5" bestFit="1" customWidth="1"/>
    <col min="11268" max="11268" width="12.7109375" customWidth="1"/>
    <col min="11270" max="11270" width="13.85546875" customWidth="1"/>
    <col min="11271" max="11271" width="14.7109375" customWidth="1"/>
    <col min="11272" max="11272" width="14.28515625" bestFit="1" customWidth="1"/>
    <col min="11273" max="11273" width="14.7109375" customWidth="1"/>
    <col min="11274" max="11276" width="15.140625" customWidth="1"/>
    <col min="11277" max="11277" width="3.28515625" customWidth="1"/>
    <col min="11278" max="11279" width="3" bestFit="1" customWidth="1"/>
    <col min="11280" max="11280" width="5" bestFit="1" customWidth="1"/>
    <col min="11524" max="11524" width="12.7109375" customWidth="1"/>
    <col min="11526" max="11526" width="13.85546875" customWidth="1"/>
    <col min="11527" max="11527" width="14.7109375" customWidth="1"/>
    <col min="11528" max="11528" width="14.28515625" bestFit="1" customWidth="1"/>
    <col min="11529" max="11529" width="14.7109375" customWidth="1"/>
    <col min="11530" max="11532" width="15.140625" customWidth="1"/>
    <col min="11533" max="11533" width="3.28515625" customWidth="1"/>
    <col min="11534" max="11535" width="3" bestFit="1" customWidth="1"/>
    <col min="11536" max="11536" width="5" bestFit="1" customWidth="1"/>
    <col min="11780" max="11780" width="12.7109375" customWidth="1"/>
    <col min="11782" max="11782" width="13.85546875" customWidth="1"/>
    <col min="11783" max="11783" width="14.7109375" customWidth="1"/>
    <col min="11784" max="11784" width="14.28515625" bestFit="1" customWidth="1"/>
    <col min="11785" max="11785" width="14.7109375" customWidth="1"/>
    <col min="11786" max="11788" width="15.140625" customWidth="1"/>
    <col min="11789" max="11789" width="3.28515625" customWidth="1"/>
    <col min="11790" max="11791" width="3" bestFit="1" customWidth="1"/>
    <col min="11792" max="11792" width="5" bestFit="1" customWidth="1"/>
    <col min="12036" max="12036" width="12.7109375" customWidth="1"/>
    <col min="12038" max="12038" width="13.85546875" customWidth="1"/>
    <col min="12039" max="12039" width="14.7109375" customWidth="1"/>
    <col min="12040" max="12040" width="14.28515625" bestFit="1" customWidth="1"/>
    <col min="12041" max="12041" width="14.7109375" customWidth="1"/>
    <col min="12042" max="12044" width="15.140625" customWidth="1"/>
    <col min="12045" max="12045" width="3.28515625" customWidth="1"/>
    <col min="12046" max="12047" width="3" bestFit="1" customWidth="1"/>
    <col min="12048" max="12048" width="5" bestFit="1" customWidth="1"/>
    <col min="12292" max="12292" width="12.7109375" customWidth="1"/>
    <col min="12294" max="12294" width="13.85546875" customWidth="1"/>
    <col min="12295" max="12295" width="14.7109375" customWidth="1"/>
    <col min="12296" max="12296" width="14.28515625" bestFit="1" customWidth="1"/>
    <col min="12297" max="12297" width="14.7109375" customWidth="1"/>
    <col min="12298" max="12300" width="15.140625" customWidth="1"/>
    <col min="12301" max="12301" width="3.28515625" customWidth="1"/>
    <col min="12302" max="12303" width="3" bestFit="1" customWidth="1"/>
    <col min="12304" max="12304" width="5" bestFit="1" customWidth="1"/>
    <col min="12548" max="12548" width="12.7109375" customWidth="1"/>
    <col min="12550" max="12550" width="13.85546875" customWidth="1"/>
    <col min="12551" max="12551" width="14.7109375" customWidth="1"/>
    <col min="12552" max="12552" width="14.28515625" bestFit="1" customWidth="1"/>
    <col min="12553" max="12553" width="14.7109375" customWidth="1"/>
    <col min="12554" max="12556" width="15.140625" customWidth="1"/>
    <col min="12557" max="12557" width="3.28515625" customWidth="1"/>
    <col min="12558" max="12559" width="3" bestFit="1" customWidth="1"/>
    <col min="12560" max="12560" width="5" bestFit="1" customWidth="1"/>
    <col min="12804" max="12804" width="12.7109375" customWidth="1"/>
    <col min="12806" max="12806" width="13.85546875" customWidth="1"/>
    <col min="12807" max="12807" width="14.7109375" customWidth="1"/>
    <col min="12808" max="12808" width="14.28515625" bestFit="1" customWidth="1"/>
    <col min="12809" max="12809" width="14.7109375" customWidth="1"/>
    <col min="12810" max="12812" width="15.140625" customWidth="1"/>
    <col min="12813" max="12813" width="3.28515625" customWidth="1"/>
    <col min="12814" max="12815" width="3" bestFit="1" customWidth="1"/>
    <col min="12816" max="12816" width="5" bestFit="1" customWidth="1"/>
    <col min="13060" max="13060" width="12.7109375" customWidth="1"/>
    <col min="13062" max="13062" width="13.85546875" customWidth="1"/>
    <col min="13063" max="13063" width="14.7109375" customWidth="1"/>
    <col min="13064" max="13064" width="14.28515625" bestFit="1" customWidth="1"/>
    <col min="13065" max="13065" width="14.7109375" customWidth="1"/>
    <col min="13066" max="13068" width="15.140625" customWidth="1"/>
    <col min="13069" max="13069" width="3.28515625" customWidth="1"/>
    <col min="13070" max="13071" width="3" bestFit="1" customWidth="1"/>
    <col min="13072" max="13072" width="5" bestFit="1" customWidth="1"/>
    <col min="13316" max="13316" width="12.7109375" customWidth="1"/>
    <col min="13318" max="13318" width="13.85546875" customWidth="1"/>
    <col min="13319" max="13319" width="14.7109375" customWidth="1"/>
    <col min="13320" max="13320" width="14.28515625" bestFit="1" customWidth="1"/>
    <col min="13321" max="13321" width="14.7109375" customWidth="1"/>
    <col min="13322" max="13324" width="15.140625" customWidth="1"/>
    <col min="13325" max="13325" width="3.28515625" customWidth="1"/>
    <col min="13326" max="13327" width="3" bestFit="1" customWidth="1"/>
    <col min="13328" max="13328" width="5" bestFit="1" customWidth="1"/>
    <col min="13572" max="13572" width="12.7109375" customWidth="1"/>
    <col min="13574" max="13574" width="13.85546875" customWidth="1"/>
    <col min="13575" max="13575" width="14.7109375" customWidth="1"/>
    <col min="13576" max="13576" width="14.28515625" bestFit="1" customWidth="1"/>
    <col min="13577" max="13577" width="14.7109375" customWidth="1"/>
    <col min="13578" max="13580" width="15.140625" customWidth="1"/>
    <col min="13581" max="13581" width="3.28515625" customWidth="1"/>
    <col min="13582" max="13583" width="3" bestFit="1" customWidth="1"/>
    <col min="13584" max="13584" width="5" bestFit="1" customWidth="1"/>
    <col min="13828" max="13828" width="12.7109375" customWidth="1"/>
    <col min="13830" max="13830" width="13.85546875" customWidth="1"/>
    <col min="13831" max="13831" width="14.7109375" customWidth="1"/>
    <col min="13832" max="13832" width="14.28515625" bestFit="1" customWidth="1"/>
    <col min="13833" max="13833" width="14.7109375" customWidth="1"/>
    <col min="13834" max="13836" width="15.140625" customWidth="1"/>
    <col min="13837" max="13837" width="3.28515625" customWidth="1"/>
    <col min="13838" max="13839" width="3" bestFit="1" customWidth="1"/>
    <col min="13840" max="13840" width="5" bestFit="1" customWidth="1"/>
    <col min="14084" max="14084" width="12.7109375" customWidth="1"/>
    <col min="14086" max="14086" width="13.85546875" customWidth="1"/>
    <col min="14087" max="14087" width="14.7109375" customWidth="1"/>
    <col min="14088" max="14088" width="14.28515625" bestFit="1" customWidth="1"/>
    <col min="14089" max="14089" width="14.7109375" customWidth="1"/>
    <col min="14090" max="14092" width="15.140625" customWidth="1"/>
    <col min="14093" max="14093" width="3.28515625" customWidth="1"/>
    <col min="14094" max="14095" width="3" bestFit="1" customWidth="1"/>
    <col min="14096" max="14096" width="5" bestFit="1" customWidth="1"/>
    <col min="14340" max="14340" width="12.7109375" customWidth="1"/>
    <col min="14342" max="14342" width="13.85546875" customWidth="1"/>
    <col min="14343" max="14343" width="14.7109375" customWidth="1"/>
    <col min="14344" max="14344" width="14.28515625" bestFit="1" customWidth="1"/>
    <col min="14345" max="14345" width="14.7109375" customWidth="1"/>
    <col min="14346" max="14348" width="15.140625" customWidth="1"/>
    <col min="14349" max="14349" width="3.28515625" customWidth="1"/>
    <col min="14350" max="14351" width="3" bestFit="1" customWidth="1"/>
    <col min="14352" max="14352" width="5" bestFit="1" customWidth="1"/>
    <col min="14596" max="14596" width="12.7109375" customWidth="1"/>
    <col min="14598" max="14598" width="13.85546875" customWidth="1"/>
    <col min="14599" max="14599" width="14.7109375" customWidth="1"/>
    <col min="14600" max="14600" width="14.28515625" bestFit="1" customWidth="1"/>
    <col min="14601" max="14601" width="14.7109375" customWidth="1"/>
    <col min="14602" max="14604" width="15.140625" customWidth="1"/>
    <col min="14605" max="14605" width="3.28515625" customWidth="1"/>
    <col min="14606" max="14607" width="3" bestFit="1" customWidth="1"/>
    <col min="14608" max="14608" width="5" bestFit="1" customWidth="1"/>
    <col min="14852" max="14852" width="12.7109375" customWidth="1"/>
    <col min="14854" max="14854" width="13.85546875" customWidth="1"/>
    <col min="14855" max="14855" width="14.7109375" customWidth="1"/>
    <col min="14856" max="14856" width="14.28515625" bestFit="1" customWidth="1"/>
    <col min="14857" max="14857" width="14.7109375" customWidth="1"/>
    <col min="14858" max="14860" width="15.140625" customWidth="1"/>
    <col min="14861" max="14861" width="3.28515625" customWidth="1"/>
    <col min="14862" max="14863" width="3" bestFit="1" customWidth="1"/>
    <col min="14864" max="14864" width="5" bestFit="1" customWidth="1"/>
    <col min="15108" max="15108" width="12.7109375" customWidth="1"/>
    <col min="15110" max="15110" width="13.85546875" customWidth="1"/>
    <col min="15111" max="15111" width="14.7109375" customWidth="1"/>
    <col min="15112" max="15112" width="14.28515625" bestFit="1" customWidth="1"/>
    <col min="15113" max="15113" width="14.7109375" customWidth="1"/>
    <col min="15114" max="15116" width="15.140625" customWidth="1"/>
    <col min="15117" max="15117" width="3.28515625" customWidth="1"/>
    <col min="15118" max="15119" width="3" bestFit="1" customWidth="1"/>
    <col min="15120" max="15120" width="5" bestFit="1" customWidth="1"/>
    <col min="15364" max="15364" width="12.7109375" customWidth="1"/>
    <col min="15366" max="15366" width="13.85546875" customWidth="1"/>
    <col min="15367" max="15367" width="14.7109375" customWidth="1"/>
    <col min="15368" max="15368" width="14.28515625" bestFit="1" customWidth="1"/>
    <col min="15369" max="15369" width="14.7109375" customWidth="1"/>
    <col min="15370" max="15372" width="15.140625" customWidth="1"/>
    <col min="15373" max="15373" width="3.28515625" customWidth="1"/>
    <col min="15374" max="15375" width="3" bestFit="1" customWidth="1"/>
    <col min="15376" max="15376" width="5" bestFit="1" customWidth="1"/>
    <col min="15620" max="15620" width="12.7109375" customWidth="1"/>
    <col min="15622" max="15622" width="13.85546875" customWidth="1"/>
    <col min="15623" max="15623" width="14.7109375" customWidth="1"/>
    <col min="15624" max="15624" width="14.28515625" bestFit="1" customWidth="1"/>
    <col min="15625" max="15625" width="14.7109375" customWidth="1"/>
    <col min="15626" max="15628" width="15.140625" customWidth="1"/>
    <col min="15629" max="15629" width="3.28515625" customWidth="1"/>
    <col min="15630" max="15631" width="3" bestFit="1" customWidth="1"/>
    <col min="15632" max="15632" width="5" bestFit="1" customWidth="1"/>
    <col min="15876" max="15876" width="12.7109375" customWidth="1"/>
    <col min="15878" max="15878" width="13.85546875" customWidth="1"/>
    <col min="15879" max="15879" width="14.7109375" customWidth="1"/>
    <col min="15880" max="15880" width="14.28515625" bestFit="1" customWidth="1"/>
    <col min="15881" max="15881" width="14.7109375" customWidth="1"/>
    <col min="15882" max="15884" width="15.140625" customWidth="1"/>
    <col min="15885" max="15885" width="3.28515625" customWidth="1"/>
    <col min="15886" max="15887" width="3" bestFit="1" customWidth="1"/>
    <col min="15888" max="15888" width="5" bestFit="1" customWidth="1"/>
    <col min="16132" max="16132" width="12.7109375" customWidth="1"/>
    <col min="16134" max="16134" width="13.85546875" customWidth="1"/>
    <col min="16135" max="16135" width="14.7109375" customWidth="1"/>
    <col min="16136" max="16136" width="14.28515625" bestFit="1" customWidth="1"/>
    <col min="16137" max="16137" width="14.7109375" customWidth="1"/>
    <col min="16138" max="16140" width="15.140625" customWidth="1"/>
    <col min="16141" max="16141" width="3.28515625" customWidth="1"/>
    <col min="16142" max="16143" width="3" bestFit="1" customWidth="1"/>
    <col min="16144" max="16144" width="5" bestFit="1" customWidth="1"/>
  </cols>
  <sheetData>
    <row r="1" spans="1:16" ht="15.75" x14ac:dyDescent="0.25">
      <c r="A1" s="3" t="s">
        <v>0</v>
      </c>
    </row>
    <row r="2" spans="1:16" x14ac:dyDescent="0.25">
      <c r="A2" s="27"/>
    </row>
    <row r="3" spans="1:16" ht="64.5" x14ac:dyDescent="0.25">
      <c r="A3" s="38" t="s">
        <v>31</v>
      </c>
      <c r="B3" s="38" t="s">
        <v>32</v>
      </c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6" t="s">
        <v>11</v>
      </c>
      <c r="I3" s="6" t="s">
        <v>10</v>
      </c>
      <c r="J3" s="6" t="s">
        <v>37</v>
      </c>
      <c r="K3" s="6" t="s">
        <v>62</v>
      </c>
      <c r="L3" s="40"/>
      <c r="M3" s="28"/>
    </row>
    <row r="4" spans="1:16" x14ac:dyDescent="0.25">
      <c r="A4" s="60" t="s">
        <v>33</v>
      </c>
      <c r="B4" s="36" t="s">
        <v>12</v>
      </c>
      <c r="C4" s="8">
        <v>11.903846153846153</v>
      </c>
      <c r="D4" s="29">
        <v>10.819277108433734</v>
      </c>
      <c r="E4" s="8">
        <v>13.165333333333333</v>
      </c>
      <c r="F4" s="8">
        <v>11.036269430051814</v>
      </c>
      <c r="G4" s="30">
        <v>11.39031339031339</v>
      </c>
      <c r="H4" s="30">
        <v>11.3342776203966</v>
      </c>
      <c r="I4" s="30">
        <v>12.9151785714286</v>
      </c>
      <c r="J4" s="30">
        <v>10.8583690987124</v>
      </c>
      <c r="K4" s="8">
        <v>11.8458574181118</v>
      </c>
      <c r="L4" s="39">
        <f>$J$25</f>
        <v>9.1983606557376998</v>
      </c>
      <c r="M4" s="31">
        <f>$E$27</f>
        <v>10.43766846361186</v>
      </c>
      <c r="N4" s="31">
        <v>10</v>
      </c>
      <c r="O4" s="31">
        <v>10</v>
      </c>
      <c r="P4" s="31">
        <v>10.4</v>
      </c>
    </row>
    <row r="5" spans="1:16" x14ac:dyDescent="0.25">
      <c r="A5" s="60"/>
      <c r="B5" s="37" t="s">
        <v>13</v>
      </c>
      <c r="C5" s="8">
        <v>9</v>
      </c>
      <c r="D5" s="29">
        <v>4.2</v>
      </c>
      <c r="E5" s="8">
        <v>6.3</v>
      </c>
      <c r="F5" s="8">
        <v>5</v>
      </c>
      <c r="G5" s="30">
        <v>2.6</v>
      </c>
      <c r="H5" s="30">
        <v>4.75</v>
      </c>
      <c r="I5" s="30">
        <v>3.2666666666666702</v>
      </c>
      <c r="J5" s="30">
        <v>3.9550561797752799</v>
      </c>
      <c r="K5" s="8">
        <v>4.0358565737051801</v>
      </c>
      <c r="L5" s="39">
        <f t="shared" ref="L5:L25" si="0">$J$25</f>
        <v>9.1983606557376998</v>
      </c>
      <c r="M5" s="31">
        <f t="shared" ref="M5:M25" si="1">$E$27</f>
        <v>10.43766846361186</v>
      </c>
      <c r="N5" s="31">
        <v>10</v>
      </c>
      <c r="O5" s="31">
        <v>10</v>
      </c>
      <c r="P5" s="31">
        <v>10.4</v>
      </c>
    </row>
    <row r="6" spans="1:16" x14ac:dyDescent="0.25">
      <c r="A6" s="60"/>
      <c r="B6" s="37" t="s">
        <v>14</v>
      </c>
      <c r="C6" s="8">
        <v>9.929577464788732</v>
      </c>
      <c r="D6" s="29">
        <v>9.963414634146341</v>
      </c>
      <c r="E6" s="8">
        <v>11.05072463768116</v>
      </c>
      <c r="F6" s="8">
        <v>11.017142857142858</v>
      </c>
      <c r="G6" s="30">
        <v>10.378980891719745</v>
      </c>
      <c r="H6" s="30">
        <v>10.8901734104046</v>
      </c>
      <c r="I6" s="30">
        <v>10.604651162790701</v>
      </c>
      <c r="J6" s="30">
        <v>9.9492385786802</v>
      </c>
      <c r="K6" s="8">
        <v>10.7060133630289</v>
      </c>
      <c r="L6" s="39">
        <f t="shared" si="0"/>
        <v>9.1983606557376998</v>
      </c>
      <c r="M6" s="31">
        <f t="shared" si="1"/>
        <v>10.43766846361186</v>
      </c>
      <c r="N6" s="31">
        <v>10</v>
      </c>
      <c r="O6" s="31">
        <v>10</v>
      </c>
      <c r="P6" s="31">
        <v>10.4</v>
      </c>
    </row>
    <row r="7" spans="1:16" x14ac:dyDescent="0.25">
      <c r="A7" s="60"/>
      <c r="B7" s="13" t="s">
        <v>2</v>
      </c>
      <c r="C7" s="12">
        <v>10.937086092715232</v>
      </c>
      <c r="D7" s="12">
        <v>10.301492537313433</v>
      </c>
      <c r="E7" s="32">
        <v>12.178517397881997</v>
      </c>
      <c r="F7" s="32">
        <v>10.994594594594595</v>
      </c>
      <c r="G7" s="32">
        <v>10.9</v>
      </c>
      <c r="H7" s="32">
        <v>11.042432814710001</v>
      </c>
      <c r="I7" s="32">
        <v>11.692941176470599</v>
      </c>
      <c r="J7" s="32">
        <v>8.9050576752440094</v>
      </c>
      <c r="K7" s="12">
        <v>9.8178835110746494</v>
      </c>
      <c r="L7" s="39">
        <f t="shared" si="0"/>
        <v>9.1983606557376998</v>
      </c>
      <c r="M7" s="31">
        <f t="shared" si="1"/>
        <v>10.43766846361186</v>
      </c>
      <c r="N7" s="31">
        <v>10</v>
      </c>
      <c r="O7" s="31">
        <v>10</v>
      </c>
      <c r="P7" s="31">
        <v>10.4</v>
      </c>
    </row>
    <row r="8" spans="1:16" x14ac:dyDescent="0.25">
      <c r="A8" s="60" t="s">
        <v>34</v>
      </c>
      <c r="B8" s="37" t="s">
        <v>15</v>
      </c>
      <c r="C8" s="8">
        <v>8.84</v>
      </c>
      <c r="D8" s="29">
        <v>9.6428571428571423</v>
      </c>
      <c r="E8" s="8">
        <v>9.6905660377358487</v>
      </c>
      <c r="F8" s="8">
        <v>9.6407766990291268</v>
      </c>
      <c r="G8" s="30">
        <v>9.0507614213197964</v>
      </c>
      <c r="H8" s="30">
        <v>8.963133640553</v>
      </c>
      <c r="I8" s="30">
        <v>8.9638554216867501</v>
      </c>
      <c r="J8" s="30">
        <v>9.11</v>
      </c>
      <c r="K8" s="8">
        <v>8.1363636363636402</v>
      </c>
      <c r="L8" s="39">
        <f t="shared" si="0"/>
        <v>9.1983606557376998</v>
      </c>
      <c r="M8" s="31">
        <f t="shared" si="1"/>
        <v>10.43766846361186</v>
      </c>
      <c r="N8" s="31">
        <v>10</v>
      </c>
      <c r="O8" s="31">
        <v>10</v>
      </c>
      <c r="P8" s="31">
        <v>10.4</v>
      </c>
    </row>
    <row r="9" spans="1:16" x14ac:dyDescent="0.25">
      <c r="A9" s="60"/>
      <c r="B9" s="37" t="s">
        <v>16</v>
      </c>
      <c r="C9" s="8">
        <v>9.6851851851851851</v>
      </c>
      <c r="D9" s="29">
        <v>11.144736842105264</v>
      </c>
      <c r="E9" s="30">
        <v>11.338461538461539</v>
      </c>
      <c r="F9" s="30">
        <v>10.836676217765042</v>
      </c>
      <c r="G9" s="30">
        <v>10.560714285714285</v>
      </c>
      <c r="H9" s="30">
        <v>10.306896551724099</v>
      </c>
      <c r="I9" s="30">
        <v>10.053231939163499</v>
      </c>
      <c r="J9" s="30">
        <v>9.3583535108958795</v>
      </c>
      <c r="K9" s="8">
        <v>10.028169014084501</v>
      </c>
      <c r="L9" s="39">
        <f t="shared" si="0"/>
        <v>9.1983606557376998</v>
      </c>
      <c r="M9" s="31">
        <f t="shared" si="1"/>
        <v>10.43766846361186</v>
      </c>
      <c r="N9" s="31">
        <v>10</v>
      </c>
      <c r="O9" s="31">
        <v>10</v>
      </c>
      <c r="P9" s="31">
        <v>10.4</v>
      </c>
    </row>
    <row r="10" spans="1:16" x14ac:dyDescent="0.25">
      <c r="A10" s="60"/>
      <c r="B10" s="37" t="s">
        <v>17</v>
      </c>
      <c r="C10" s="8">
        <v>8.2543352601156066</v>
      </c>
      <c r="D10" s="29">
        <v>8.7348066298342548</v>
      </c>
      <c r="E10" s="30">
        <v>9.5016611295681059</v>
      </c>
      <c r="F10" s="30">
        <v>8.186544342507645</v>
      </c>
      <c r="G10" s="30">
        <v>8.1707317073170724</v>
      </c>
      <c r="H10" s="30">
        <v>7.6102362204724399</v>
      </c>
      <c r="I10" s="30">
        <v>8.08</v>
      </c>
      <c r="J10" s="30">
        <v>7.6646884272996996</v>
      </c>
      <c r="K10" s="8">
        <v>7.6770833333333304</v>
      </c>
      <c r="L10" s="39">
        <f t="shared" si="0"/>
        <v>9.1983606557376998</v>
      </c>
      <c r="M10" s="31">
        <f t="shared" si="1"/>
        <v>10.43766846361186</v>
      </c>
      <c r="N10" s="31">
        <v>10</v>
      </c>
      <c r="O10" s="31">
        <v>10</v>
      </c>
      <c r="P10" s="31">
        <v>10.4</v>
      </c>
    </row>
    <row r="11" spans="1:16" x14ac:dyDescent="0.25">
      <c r="A11" s="60"/>
      <c r="B11" s="37" t="s">
        <v>18</v>
      </c>
      <c r="C11" s="8">
        <v>11.387096774193548</v>
      </c>
      <c r="D11" s="29">
        <v>10.410714285714286</v>
      </c>
      <c r="E11" s="8">
        <v>12.133333333333333</v>
      </c>
      <c r="F11" s="8">
        <v>12.01685393258427</v>
      </c>
      <c r="G11" s="30">
        <v>12.255952380952381</v>
      </c>
      <c r="H11" s="30">
        <v>11.202020202020201</v>
      </c>
      <c r="I11" s="30">
        <v>11.15</v>
      </c>
      <c r="J11" s="30">
        <v>9.8405172413793096</v>
      </c>
      <c r="K11" s="8">
        <v>10.4857142857143</v>
      </c>
      <c r="L11" s="39">
        <f t="shared" si="0"/>
        <v>9.1983606557376998</v>
      </c>
      <c r="M11" s="31">
        <f t="shared" si="1"/>
        <v>10.43766846361186</v>
      </c>
      <c r="N11" s="31">
        <v>10</v>
      </c>
      <c r="O11" s="31">
        <v>10</v>
      </c>
      <c r="P11" s="31">
        <v>10.4</v>
      </c>
    </row>
    <row r="12" spans="1:16" x14ac:dyDescent="0.25">
      <c r="A12" s="60"/>
      <c r="B12" s="13" t="s">
        <v>3</v>
      </c>
      <c r="C12" s="12">
        <v>9.4417808219178081</v>
      </c>
      <c r="D12" s="12">
        <v>10.051004636785162</v>
      </c>
      <c r="E12" s="32">
        <v>10.569981583793739</v>
      </c>
      <c r="F12" s="32">
        <v>9.9849056603773576</v>
      </c>
      <c r="G12" s="32">
        <v>9.9</v>
      </c>
      <c r="H12" s="32">
        <v>9.4734098018769597</v>
      </c>
      <c r="I12" s="32">
        <v>9.4157187176835606</v>
      </c>
      <c r="J12" s="32">
        <v>8.9422776911076394</v>
      </c>
      <c r="K12" s="12">
        <v>9.1397590361445804</v>
      </c>
      <c r="L12" s="39">
        <f t="shared" si="0"/>
        <v>9.1983606557376998</v>
      </c>
      <c r="M12" s="31">
        <f t="shared" si="1"/>
        <v>10.43766846361186</v>
      </c>
      <c r="N12" s="31">
        <v>10</v>
      </c>
      <c r="O12" s="31">
        <v>10</v>
      </c>
      <c r="P12" s="31">
        <v>10.4</v>
      </c>
    </row>
    <row r="13" spans="1:16" x14ac:dyDescent="0.25">
      <c r="A13" s="60" t="s">
        <v>35</v>
      </c>
      <c r="B13" s="37" t="s">
        <v>19</v>
      </c>
      <c r="C13" s="8">
        <v>7.666666666666667</v>
      </c>
      <c r="D13" s="29">
        <v>8.125</v>
      </c>
      <c r="E13" s="8">
        <v>13.555555555555555</v>
      </c>
      <c r="F13" s="8">
        <v>7.1111111111111107</v>
      </c>
      <c r="G13" s="30">
        <v>10.5625</v>
      </c>
      <c r="H13" s="30">
        <v>9.5263157894736796</v>
      </c>
      <c r="I13" s="30">
        <v>7.6818181818181799</v>
      </c>
      <c r="J13" s="30">
        <v>5.95</v>
      </c>
      <c r="K13" s="8">
        <v>9.0857142857142907</v>
      </c>
      <c r="L13" s="39">
        <f t="shared" si="0"/>
        <v>9.1983606557376998</v>
      </c>
      <c r="M13" s="31">
        <f t="shared" si="1"/>
        <v>10.43766846361186</v>
      </c>
      <c r="N13" s="31">
        <v>10</v>
      </c>
      <c r="O13" s="31">
        <v>10</v>
      </c>
      <c r="P13" s="31">
        <v>10.4</v>
      </c>
    </row>
    <row r="14" spans="1:16" x14ac:dyDescent="0.25">
      <c r="A14" s="60"/>
      <c r="B14" s="37" t="s">
        <v>20</v>
      </c>
      <c r="C14" s="8">
        <v>10.139240506329115</v>
      </c>
      <c r="D14" s="29">
        <v>11.904761904761905</v>
      </c>
      <c r="E14" s="8">
        <v>11.024390243902438</v>
      </c>
      <c r="F14" s="8">
        <v>11.31764705882353</v>
      </c>
      <c r="G14" s="30">
        <v>12.271186440677965</v>
      </c>
      <c r="H14" s="30">
        <v>12.080645161290301</v>
      </c>
      <c r="I14" s="30">
        <v>11.383333333333301</v>
      </c>
      <c r="J14" s="30">
        <v>11.6382978723404</v>
      </c>
      <c r="K14" s="8">
        <v>12.0133333333333</v>
      </c>
      <c r="L14" s="39">
        <f t="shared" si="0"/>
        <v>9.1983606557376998</v>
      </c>
      <c r="M14" s="31">
        <f t="shared" si="1"/>
        <v>10.43766846361186</v>
      </c>
      <c r="N14" s="31">
        <v>10</v>
      </c>
      <c r="O14" s="31">
        <v>10</v>
      </c>
      <c r="P14" s="31">
        <v>10.4</v>
      </c>
    </row>
    <row r="15" spans="1:16" x14ac:dyDescent="0.25">
      <c r="A15" s="60"/>
      <c r="B15" s="37" t="s">
        <v>21</v>
      </c>
      <c r="C15" s="8">
        <v>10.916666666666666</v>
      </c>
      <c r="D15" s="29">
        <v>9.454545454545455</v>
      </c>
      <c r="E15" s="8">
        <v>10.15625</v>
      </c>
      <c r="F15" s="8">
        <v>10.890625</v>
      </c>
      <c r="G15" s="30">
        <v>11.242857142857142</v>
      </c>
      <c r="H15" s="30">
        <v>10.046511627907</v>
      </c>
      <c r="I15" s="30">
        <v>9.67741935483871</v>
      </c>
      <c r="J15" s="30">
        <v>6.796875</v>
      </c>
      <c r="K15" s="8">
        <v>7.3373493975903603</v>
      </c>
      <c r="L15" s="39">
        <f t="shared" si="0"/>
        <v>9.1983606557376998</v>
      </c>
      <c r="M15" s="31">
        <f t="shared" si="1"/>
        <v>10.43766846361186</v>
      </c>
      <c r="N15" s="31">
        <v>10</v>
      </c>
      <c r="O15" s="31">
        <v>10</v>
      </c>
      <c r="P15" s="31">
        <v>10.4</v>
      </c>
    </row>
    <row r="16" spans="1:16" x14ac:dyDescent="0.25">
      <c r="A16" s="60"/>
      <c r="B16" s="37" t="s">
        <v>22</v>
      </c>
      <c r="C16" s="8">
        <v>11.042553191489361</v>
      </c>
      <c r="D16" s="29">
        <v>8.8571428571428577</v>
      </c>
      <c r="E16" s="8">
        <v>11</v>
      </c>
      <c r="F16" s="8">
        <v>10.53763440860215</v>
      </c>
      <c r="G16" s="30">
        <v>10.861111111111111</v>
      </c>
      <c r="H16" s="30">
        <v>10.8440366972477</v>
      </c>
      <c r="I16" s="30">
        <v>11.4651162790698</v>
      </c>
      <c r="J16" s="30">
        <v>10.199999999999999</v>
      </c>
      <c r="K16" s="8">
        <v>10.3740458015267</v>
      </c>
      <c r="L16" s="39">
        <f t="shared" si="0"/>
        <v>9.1983606557376998</v>
      </c>
      <c r="M16" s="31">
        <f t="shared" si="1"/>
        <v>10.43766846361186</v>
      </c>
      <c r="N16" s="31">
        <v>10</v>
      </c>
      <c r="O16" s="31">
        <v>10</v>
      </c>
      <c r="P16" s="31">
        <v>10.4</v>
      </c>
    </row>
    <row r="17" spans="1:16" x14ac:dyDescent="0.25">
      <c r="A17" s="60"/>
      <c r="B17" s="37" t="s">
        <v>23</v>
      </c>
      <c r="C17" s="8">
        <v>8.9107142857142865</v>
      </c>
      <c r="D17" s="29">
        <v>9.27536231884058</v>
      </c>
      <c r="E17" s="8">
        <v>10.10576923076923</v>
      </c>
      <c r="F17" s="8">
        <v>11.393617021276595</v>
      </c>
      <c r="G17" s="30">
        <v>11.290697674418604</v>
      </c>
      <c r="H17" s="30">
        <v>11.1909090909091</v>
      </c>
      <c r="I17" s="30">
        <v>12.0089285714286</v>
      </c>
      <c r="J17" s="30">
        <v>11.2366412213741</v>
      </c>
      <c r="K17" s="8">
        <v>11.0566037735849</v>
      </c>
      <c r="L17" s="39">
        <f t="shared" si="0"/>
        <v>9.1983606557376998</v>
      </c>
      <c r="M17" s="31">
        <f t="shared" si="1"/>
        <v>10.43766846361186</v>
      </c>
      <c r="N17" s="31">
        <v>10</v>
      </c>
      <c r="O17" s="31">
        <v>10</v>
      </c>
      <c r="P17" s="31">
        <v>10.4</v>
      </c>
    </row>
    <row r="18" spans="1:16" x14ac:dyDescent="0.25">
      <c r="A18" s="60"/>
      <c r="B18" s="37" t="s">
        <v>24</v>
      </c>
      <c r="C18" s="8">
        <v>10.242424242424242</v>
      </c>
      <c r="D18" s="29">
        <v>10.987500000000001</v>
      </c>
      <c r="E18" s="8">
        <v>10.320512820512821</v>
      </c>
      <c r="F18" s="8">
        <v>11.011235955056179</v>
      </c>
      <c r="G18" s="30">
        <v>11.097222222222221</v>
      </c>
      <c r="H18" s="30">
        <v>11.0875</v>
      </c>
      <c r="I18" s="30">
        <v>12.2244897959184</v>
      </c>
      <c r="J18" s="30">
        <v>9.8695652173912993</v>
      </c>
      <c r="K18" s="8">
        <v>9.5932203389830502</v>
      </c>
      <c r="L18" s="39">
        <f t="shared" si="0"/>
        <v>9.1983606557376998</v>
      </c>
      <c r="M18" s="31">
        <f t="shared" si="1"/>
        <v>10.43766846361186</v>
      </c>
      <c r="N18" s="31">
        <v>10</v>
      </c>
      <c r="O18" s="31">
        <v>10</v>
      </c>
      <c r="P18" s="31">
        <v>10.4</v>
      </c>
    </row>
    <row r="19" spans="1:16" x14ac:dyDescent="0.25">
      <c r="A19" s="60"/>
      <c r="B19" s="37" t="s">
        <v>25</v>
      </c>
      <c r="C19" s="8">
        <v>7.935483870967742</v>
      </c>
      <c r="D19" s="29">
        <v>7.5094339622641506</v>
      </c>
      <c r="E19" s="8">
        <v>8.6085409252669045</v>
      </c>
      <c r="F19" s="8">
        <v>8.7675840978593271</v>
      </c>
      <c r="G19" s="30">
        <v>8.6723549488054612</v>
      </c>
      <c r="H19" s="30">
        <v>8.62745098039216</v>
      </c>
      <c r="I19" s="30">
        <v>8.1325301204819294</v>
      </c>
      <c r="J19" s="30">
        <v>7.8398268398268396</v>
      </c>
      <c r="K19" s="8">
        <v>8.1895910780669094</v>
      </c>
      <c r="L19" s="39">
        <f t="shared" si="0"/>
        <v>9.1983606557376998</v>
      </c>
      <c r="M19" s="31">
        <f t="shared" si="1"/>
        <v>10.43766846361186</v>
      </c>
      <c r="N19" s="31">
        <v>10</v>
      </c>
      <c r="O19" s="31">
        <v>10</v>
      </c>
      <c r="P19" s="31">
        <v>10.4</v>
      </c>
    </row>
    <row r="20" spans="1:16" x14ac:dyDescent="0.25">
      <c r="A20" s="60"/>
      <c r="B20" s="37" t="s">
        <v>26</v>
      </c>
      <c r="C20" s="8">
        <v>7.3770491803278686</v>
      </c>
      <c r="D20" s="29">
        <v>8.7833333333333332</v>
      </c>
      <c r="E20" s="8">
        <v>8.5</v>
      </c>
      <c r="F20" s="8">
        <v>9.0212765957446805</v>
      </c>
      <c r="G20" s="30">
        <v>9.0178571428571423</v>
      </c>
      <c r="H20" s="30">
        <v>9.3977272727272698</v>
      </c>
      <c r="I20" s="30">
        <v>9.5432098765432105</v>
      </c>
      <c r="J20" s="30">
        <v>9.5500000000000007</v>
      </c>
      <c r="K20" s="8">
        <v>9.9882352941176507</v>
      </c>
      <c r="L20" s="39">
        <f t="shared" si="0"/>
        <v>9.1983606557376998</v>
      </c>
      <c r="M20" s="31">
        <f t="shared" si="1"/>
        <v>10.43766846361186</v>
      </c>
      <c r="N20" s="31">
        <v>10</v>
      </c>
      <c r="O20" s="31">
        <v>10</v>
      </c>
      <c r="P20" s="31">
        <v>10.4</v>
      </c>
    </row>
    <row r="21" spans="1:16" x14ac:dyDescent="0.25">
      <c r="A21" s="60"/>
      <c r="B21" s="37" t="s">
        <v>27</v>
      </c>
      <c r="C21" s="8">
        <v>9.430769230769231</v>
      </c>
      <c r="D21" s="29">
        <v>8.3081761006289305</v>
      </c>
      <c r="E21" s="8">
        <v>8.6999999999999993</v>
      </c>
      <c r="F21" s="8">
        <v>8.8952879581151834</v>
      </c>
      <c r="G21" s="30">
        <v>8.59375</v>
      </c>
      <c r="H21" s="30">
        <v>9.0290697674418592</v>
      </c>
      <c r="I21" s="30">
        <v>8.1559139784946204</v>
      </c>
      <c r="J21" s="30">
        <v>7.5374149659863896</v>
      </c>
      <c r="K21" s="8">
        <v>8.1883116883116909</v>
      </c>
      <c r="L21" s="39">
        <f t="shared" si="0"/>
        <v>9.1983606557376998</v>
      </c>
      <c r="M21" s="31">
        <f t="shared" si="1"/>
        <v>10.43766846361186</v>
      </c>
      <c r="N21" s="31">
        <v>10</v>
      </c>
      <c r="O21" s="31">
        <v>10</v>
      </c>
      <c r="P21" s="31">
        <v>10.4</v>
      </c>
    </row>
    <row r="22" spans="1:16" x14ac:dyDescent="0.25">
      <c r="A22" s="60"/>
      <c r="B22" s="37" t="s">
        <v>28</v>
      </c>
      <c r="C22" s="8">
        <v>10.557692307692308</v>
      </c>
      <c r="D22" s="29">
        <v>9.7761194029850742</v>
      </c>
      <c r="E22" s="8">
        <v>10.217391304347826</v>
      </c>
      <c r="F22" s="8">
        <v>8.4096385542168672</v>
      </c>
      <c r="G22" s="30">
        <v>8.5625</v>
      </c>
      <c r="H22" s="30">
        <v>10</v>
      </c>
      <c r="I22" s="30">
        <v>10.6625</v>
      </c>
      <c r="J22" s="30">
        <v>10.5324675324675</v>
      </c>
      <c r="K22" s="8">
        <v>11.9882352941177</v>
      </c>
      <c r="L22" s="39">
        <f t="shared" si="0"/>
        <v>9.1983606557376998</v>
      </c>
      <c r="M22" s="31">
        <f t="shared" si="1"/>
        <v>10.43766846361186</v>
      </c>
      <c r="N22" s="31">
        <v>10</v>
      </c>
      <c r="O22" s="31">
        <v>10</v>
      </c>
      <c r="P22" s="31">
        <v>10.4</v>
      </c>
    </row>
    <row r="23" spans="1:16" x14ac:dyDescent="0.25">
      <c r="A23" s="60"/>
      <c r="B23" s="37" t="s">
        <v>29</v>
      </c>
      <c r="C23" s="8">
        <v>8.0235294117647058</v>
      </c>
      <c r="D23" s="29">
        <v>7.4343434343434343</v>
      </c>
      <c r="E23" s="8">
        <v>7.9385964912280702</v>
      </c>
      <c r="F23" s="8">
        <v>7.6201550387596901</v>
      </c>
      <c r="G23" s="30">
        <v>8.3333333333333339</v>
      </c>
      <c r="H23" s="30">
        <v>7.5339805825242703</v>
      </c>
      <c r="I23" s="30">
        <v>8.2777777777777803</v>
      </c>
      <c r="J23" s="30">
        <v>8.1293103448275907</v>
      </c>
      <c r="K23" s="8">
        <v>10.808695652173901</v>
      </c>
      <c r="L23" s="39">
        <f t="shared" si="0"/>
        <v>9.1983606557376998</v>
      </c>
      <c r="M23" s="31">
        <f t="shared" si="1"/>
        <v>10.43766846361186</v>
      </c>
      <c r="N23" s="31">
        <v>10</v>
      </c>
      <c r="O23" s="31">
        <v>10</v>
      </c>
      <c r="P23" s="31">
        <v>10.4</v>
      </c>
    </row>
    <row r="24" spans="1:16" x14ac:dyDescent="0.25">
      <c r="A24" s="60"/>
      <c r="B24" s="37" t="s">
        <v>30</v>
      </c>
      <c r="C24" s="8">
        <v>8.9264705882352935</v>
      </c>
      <c r="D24" s="29">
        <v>9.4393939393939394</v>
      </c>
      <c r="E24" s="8">
        <v>9.73</v>
      </c>
      <c r="F24" s="8">
        <v>10.063157894736841</v>
      </c>
      <c r="G24" s="30">
        <v>10.593023255813954</v>
      </c>
      <c r="H24" s="30">
        <v>11.328947368421</v>
      </c>
      <c r="I24" s="30">
        <v>11.6796116504854</v>
      </c>
      <c r="J24" s="30">
        <v>11.2038834951456</v>
      </c>
      <c r="K24" s="8">
        <v>11.811320754717</v>
      </c>
      <c r="L24" s="39">
        <f t="shared" si="0"/>
        <v>9.1983606557376998</v>
      </c>
      <c r="M24" s="31">
        <f t="shared" si="1"/>
        <v>10.43766846361186</v>
      </c>
      <c r="N24" s="31">
        <v>10</v>
      </c>
      <c r="O24" s="31">
        <v>10</v>
      </c>
      <c r="P24" s="31">
        <v>10.4</v>
      </c>
    </row>
    <row r="25" spans="1:16" x14ac:dyDescent="0.25">
      <c r="A25" s="60"/>
      <c r="B25" s="13" t="s">
        <v>4</v>
      </c>
      <c r="C25" s="12">
        <v>9.127713920817369</v>
      </c>
      <c r="D25" s="12">
        <v>9.0060459492140268</v>
      </c>
      <c r="E25" s="32">
        <v>9.3775593775593773</v>
      </c>
      <c r="F25" s="32">
        <v>9.464153732446416</v>
      </c>
      <c r="G25" s="32">
        <v>9.5</v>
      </c>
      <c r="H25" s="32">
        <v>9.8054577464788704</v>
      </c>
      <c r="I25" s="32">
        <v>9.9006908462867003</v>
      </c>
      <c r="J25" s="32">
        <v>9.1983606557376998</v>
      </c>
      <c r="K25" s="12">
        <v>9.7866462010744399</v>
      </c>
      <c r="L25" s="39">
        <f t="shared" si="0"/>
        <v>9.1983606557376998</v>
      </c>
      <c r="M25" s="31">
        <f t="shared" si="1"/>
        <v>10.43766846361186</v>
      </c>
      <c r="N25" s="31">
        <v>10</v>
      </c>
      <c r="O25" s="31">
        <v>10</v>
      </c>
      <c r="P25" s="31">
        <v>10.4</v>
      </c>
    </row>
    <row r="26" spans="1:16" x14ac:dyDescent="0.25">
      <c r="A26" s="43" t="s">
        <v>41</v>
      </c>
      <c r="B26" s="37" t="s">
        <v>42</v>
      </c>
      <c r="C26" s="47" t="s">
        <v>50</v>
      </c>
      <c r="D26" s="50" t="s">
        <v>50</v>
      </c>
      <c r="E26" s="50" t="s">
        <v>50</v>
      </c>
      <c r="F26" s="50" t="s">
        <v>50</v>
      </c>
      <c r="G26" s="50" t="s">
        <v>50</v>
      </c>
      <c r="H26" s="50" t="s">
        <v>50</v>
      </c>
      <c r="I26" s="50" t="s">
        <v>50</v>
      </c>
      <c r="J26" s="50" t="s">
        <v>50</v>
      </c>
      <c r="K26" s="57" t="s">
        <v>44</v>
      </c>
      <c r="L26" s="39"/>
      <c r="M26" s="31"/>
      <c r="N26" s="31"/>
      <c r="O26" s="31"/>
      <c r="P26" s="31"/>
    </row>
    <row r="27" spans="1:16" x14ac:dyDescent="0.25">
      <c r="A27" s="11" t="s">
        <v>5</v>
      </c>
      <c r="B27" s="11" t="s">
        <v>6</v>
      </c>
      <c r="C27" s="12">
        <v>9.56</v>
      </c>
      <c r="D27" s="33">
        <v>9.6</v>
      </c>
      <c r="E27" s="34">
        <v>10.43766846361186</v>
      </c>
      <c r="F27" s="34">
        <v>9.9984142086901358</v>
      </c>
      <c r="G27" s="32">
        <v>9.9629629629629637</v>
      </c>
      <c r="H27" s="32">
        <v>10.0039257673091</v>
      </c>
      <c r="I27" s="32">
        <v>10.2551260504202</v>
      </c>
      <c r="J27" s="32">
        <v>9.0168090383025596</v>
      </c>
      <c r="K27" s="12">
        <v>9.6</v>
      </c>
      <c r="L27" s="35"/>
      <c r="M27" s="35"/>
    </row>
    <row r="28" spans="1:16" x14ac:dyDescent="0.25">
      <c r="A28" s="41" t="s">
        <v>43</v>
      </c>
      <c r="B28" s="44"/>
      <c r="C28" s="46"/>
      <c r="D28" s="48"/>
      <c r="E28" s="49"/>
      <c r="F28" s="49"/>
      <c r="G28" s="35"/>
      <c r="H28" s="35"/>
      <c r="I28" s="35"/>
      <c r="J28" s="35"/>
      <c r="K28" s="35"/>
      <c r="L28" s="35"/>
      <c r="M28" s="35"/>
    </row>
    <row r="29" spans="1:16" x14ac:dyDescent="0.25">
      <c r="A29" s="41" t="s">
        <v>36</v>
      </c>
    </row>
  </sheetData>
  <mergeCells count="3">
    <mergeCell ref="A4:A7"/>
    <mergeCell ref="A8:A12"/>
    <mergeCell ref="A13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Kirjeldus2019</vt:lpstr>
      <vt:lpstr>Aruandesse2019</vt:lpstr>
      <vt:lpstr>Andmed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2018-06-13T11:32:35Z</dcterms:created>
  <dcterms:modified xsi:type="dcterms:W3CDTF">2020-09-30T08:28:56Z</dcterms:modified>
</cp:coreProperties>
</file>