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210" tabRatio="714" activeTab="0"/>
  </bookViews>
  <sheets>
    <sheet name="Kirjeldus" sheetId="1" r:id="rId1"/>
    <sheet name="Aruandesse" sheetId="2" r:id="rId2"/>
  </sheets>
  <externalReferences>
    <externalReference r:id="rId5"/>
  </externalReferences>
  <definedNames>
    <definedName name="HVA_I" localSheetId="0">#REF!*0+#REF!</definedName>
    <definedName name="HVA_I">'Aruandesse'!$C$5:$C$26*0+'Aruandesse'!$C$27</definedName>
    <definedName name="HVA_II" localSheetId="0">#REF!*0+#REF!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<sst xmlns="http://schemas.openxmlformats.org/spreadsheetml/2006/main" count="33" uniqueCount="33">
  <si>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</si>
  <si>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</si>
  <si>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</si>
  <si>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</si>
  <si>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</si>
  <si>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</si>
  <si>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</si>
  <si>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</si>
  <si>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</si>
  <si>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</si>
  <si>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</si>
  <si>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</si>
  <si>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</si>
  <si>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</si>
  <si>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</si>
  <si>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</si>
  <si>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</si>
  <si>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</si>
  <si>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</si>
  <si>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</si>
  <si>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</si>
  <si>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</si>
  <si>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</si>
  <si>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</si>
  <si>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</si>
  <si>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 xml:space="preserve"> sama dgng-ga  tehtud TTL 3042, isikud</t>
  </si>
  <si>
    <t>piirkH</t>
  </si>
  <si>
    <t>keskH</t>
  </si>
  <si>
    <t>üldH</t>
  </si>
  <si>
    <t>konsiilium tehtud, %</t>
  </si>
  <si>
    <t>2012 esmasdiagnoositud, isikud</t>
  </si>
  <si>
    <t xml:space="preserve">Indikaator 9. KOPSUVÄHI PATSIENDILE RAVIPLAANI KOOSTAMINE EKSPERTKOMISJONI POOLT </t>
  </si>
  <si>
    <t xml:space="preserve">Patsientide osakaal, kelle raviplaan on koostatud ekspertkomisjoni poolt.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</si>
</sst>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7.55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9" fontId="0" fillId="0" borderId="0" xfId="153" applyFont="1" applyAlignment="1">
      <alignment/>
    </xf>
    <xf numFmtId="0" fontId="6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9" fontId="0" fillId="0" borderId="21" xfId="153" applyFont="1" applyFill="1" applyBorder="1" applyAlignment="1">
      <alignment/>
    </xf>
    <xf numFmtId="0" fontId="62" fillId="0" borderId="21" xfId="0" applyFont="1" applyFill="1" applyBorder="1" applyAlignment="1">
      <alignment/>
    </xf>
    <xf numFmtId="9" fontId="62" fillId="0" borderId="21" xfId="153" applyFont="1" applyFill="1" applyBorder="1" applyAlignment="1">
      <alignment/>
    </xf>
    <xf numFmtId="0" fontId="0" fillId="0" borderId="21" xfId="153" applyNumberFormat="1" applyFont="1" applyFill="1" applyBorder="1" applyAlignment="1">
      <alignment/>
    </xf>
    <xf numFmtId="0" fontId="62" fillId="0" borderId="21" xfId="153" applyNumberFormat="1" applyFont="1" applyFill="1" applyBorder="1" applyAlignment="1">
      <alignment/>
    </xf>
    <xf numFmtId="9" fontId="0" fillId="0" borderId="0" xfId="153" applyFont="1" applyAlignment="1">
      <alignment/>
    </xf>
    <xf numFmtId="0" fontId="64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  <xf numFmtId="0" fontId="62" fillId="0" borderId="21" xfId="0" applyFont="1" applyBorder="1" applyAlignment="1">
      <alignment horizontal="center" vertical="top" wrapText="1"/>
    </xf>
    <xf numFmtId="0" fontId="47" fillId="0" borderId="0" xfId="0" applyFont="1" applyAlignment="1">
      <alignment/>
    </xf>
  </cellXfs>
  <cellStyles count="2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1 9" xfId="44"/>
    <cellStyle name="Accent2" xfId="45"/>
    <cellStyle name="Accent2 - 20%" xfId="46"/>
    <cellStyle name="Accent2 - 40%" xfId="47"/>
    <cellStyle name="Accent2 - 60%" xfId="48"/>
    <cellStyle name="Accent2 2" xfId="49"/>
    <cellStyle name="Accent2 3" xfId="50"/>
    <cellStyle name="Accent2 4" xfId="51"/>
    <cellStyle name="Accent2 5" xfId="52"/>
    <cellStyle name="Accent2 6" xfId="53"/>
    <cellStyle name="Accent2 7" xfId="54"/>
    <cellStyle name="Accent2 8" xfId="55"/>
    <cellStyle name="Accent2 9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 4" xfId="63"/>
    <cellStyle name="Accent3 5" xfId="64"/>
    <cellStyle name="Accent3 6" xfId="65"/>
    <cellStyle name="Accent3 7" xfId="66"/>
    <cellStyle name="Accent3 8" xfId="67"/>
    <cellStyle name="Accent3 9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4 4" xfId="75"/>
    <cellStyle name="Accent4 5" xfId="76"/>
    <cellStyle name="Accent4 6" xfId="77"/>
    <cellStyle name="Accent4 7" xfId="78"/>
    <cellStyle name="Accent4 8" xfId="79"/>
    <cellStyle name="Accent4 9" xfId="80"/>
    <cellStyle name="Accent5" xfId="81"/>
    <cellStyle name="Accent5 - 20%" xfId="82"/>
    <cellStyle name="Accent5 - 40%" xfId="83"/>
    <cellStyle name="Accent5 - 60%" xfId="84"/>
    <cellStyle name="Accent5 2" xfId="85"/>
    <cellStyle name="Accent5 3" xfId="86"/>
    <cellStyle name="Accent5 4" xfId="87"/>
    <cellStyle name="Accent5 5" xfId="88"/>
    <cellStyle name="Accent5 6" xfId="89"/>
    <cellStyle name="Accent5 7" xfId="90"/>
    <cellStyle name="Accent5 8" xfId="91"/>
    <cellStyle name="Accent5 9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Accent6 6" xfId="101"/>
    <cellStyle name="Accent6 7" xfId="102"/>
    <cellStyle name="Accent6 8" xfId="103"/>
    <cellStyle name="Accent6 9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omma 2" xfId="113"/>
    <cellStyle name="Comma 2 2" xfId="114"/>
    <cellStyle name="Comma 3" xfId="115"/>
    <cellStyle name="Comma 3 2" xfId="116"/>
    <cellStyle name="Comma 4" xfId="117"/>
    <cellStyle name="Currency" xfId="118"/>
    <cellStyle name="Currency [0]" xfId="119"/>
    <cellStyle name="Emphasis 1" xfId="120"/>
    <cellStyle name="Emphasis 2" xfId="121"/>
    <cellStyle name="Emphasis 3" xfId="122"/>
    <cellStyle name="Explanatory Text" xfId="123"/>
    <cellStyle name="Good" xfId="124"/>
    <cellStyle name="Good 2" xfId="125"/>
    <cellStyle name="Heading 1" xfId="126"/>
    <cellStyle name="Heading 1 2" xfId="127"/>
    <cellStyle name="Heading 2" xfId="128"/>
    <cellStyle name="Heading 2 2" xfId="129"/>
    <cellStyle name="Heading 3" xfId="130"/>
    <cellStyle name="Heading 3 2" xfId="131"/>
    <cellStyle name="Heading 4" xfId="132"/>
    <cellStyle name="Heading 4 2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2" xfId="140"/>
    <cellStyle name="Normal 2 2" xfId="141"/>
    <cellStyle name="Normal 2 3" xfId="142"/>
    <cellStyle name="Normal 3" xfId="143"/>
    <cellStyle name="Normal 3 2" xfId="144"/>
    <cellStyle name="Normal 4" xfId="145"/>
    <cellStyle name="Normal 4 2" xfId="146"/>
    <cellStyle name="Normal 5" xfId="147"/>
    <cellStyle name="Normal 6" xfId="148"/>
    <cellStyle name="Note" xfId="149"/>
    <cellStyle name="Note 2" xfId="150"/>
    <cellStyle name="Output" xfId="151"/>
    <cellStyle name="Output 2" xfId="152"/>
    <cellStyle name="Percent" xfId="153"/>
    <cellStyle name="Percent 2" xfId="154"/>
    <cellStyle name="Percent 2 2" xfId="155"/>
    <cellStyle name="Percent 2 3" xfId="156"/>
    <cellStyle name="Percent 3" xfId="157"/>
    <cellStyle name="SAPBEXaggData" xfId="158"/>
    <cellStyle name="SAPBEXaggData 10" xfId="159"/>
    <cellStyle name="SAPBEXaggData 2" xfId="160"/>
    <cellStyle name="SAPBEXaggDataEmph" xfId="161"/>
    <cellStyle name="SAPBEXaggItem" xfId="162"/>
    <cellStyle name="SAPBEXaggItem 2" xfId="163"/>
    <cellStyle name="SAPBEXaggItemX" xfId="164"/>
    <cellStyle name="SAPBEXchaText" xfId="165"/>
    <cellStyle name="SAPBEXchaText 10" xfId="166"/>
    <cellStyle name="SAPBEXchaText 2" xfId="167"/>
    <cellStyle name="SAPBEXexcBad7" xfId="168"/>
    <cellStyle name="SAPBEXexcBad7 2" xfId="169"/>
    <cellStyle name="SAPBEXexcBad8" xfId="170"/>
    <cellStyle name="SAPBEXexcBad8 2" xfId="171"/>
    <cellStyle name="SAPBEXexcBad9" xfId="172"/>
    <cellStyle name="SAPBEXexcBad9 2" xfId="173"/>
    <cellStyle name="SAPBEXexcCritical4" xfId="174"/>
    <cellStyle name="SAPBEXexcCritical4 2" xfId="175"/>
    <cellStyle name="SAPBEXexcCritical5" xfId="176"/>
    <cellStyle name="SAPBEXexcCritical5 2" xfId="177"/>
    <cellStyle name="SAPBEXexcCritical6" xfId="178"/>
    <cellStyle name="SAPBEXexcCritical6 2" xfId="179"/>
    <cellStyle name="SAPBEXexcGood1" xfId="180"/>
    <cellStyle name="SAPBEXexcGood1 2" xfId="181"/>
    <cellStyle name="SAPBEXexcGood2" xfId="182"/>
    <cellStyle name="SAPBEXexcGood2 2" xfId="183"/>
    <cellStyle name="SAPBEXexcGood3" xfId="184"/>
    <cellStyle name="SAPBEXexcGood3 2" xfId="185"/>
    <cellStyle name="SAPBEXfilterDrill" xfId="186"/>
    <cellStyle name="SAPBEXfilterDrill 2" xfId="187"/>
    <cellStyle name="SAPBEXfilterItem" xfId="188"/>
    <cellStyle name="SAPBEXfilterText" xfId="189"/>
    <cellStyle name="SAPBEXformats" xfId="190"/>
    <cellStyle name="SAPBEXformats 10" xfId="191"/>
    <cellStyle name="SAPBEXformats 2" xfId="192"/>
    <cellStyle name="SAPBEXheaderItem" xfId="193"/>
    <cellStyle name="SAPBEXheaderItem 2" xfId="194"/>
    <cellStyle name="SAPBEXheaderText" xfId="195"/>
    <cellStyle name="SAPBEXheaderText 2" xfId="196"/>
    <cellStyle name="SAPBEXHLevel0" xfId="197"/>
    <cellStyle name="SAPBEXHLevel0 2" xfId="198"/>
    <cellStyle name="SAPBEXHLevel0X" xfId="199"/>
    <cellStyle name="SAPBEXHLevel1" xfId="200"/>
    <cellStyle name="SAPBEXHLevel1 2" xfId="201"/>
    <cellStyle name="SAPBEXHLevel1X" xfId="202"/>
    <cellStyle name="SAPBEXHLevel2" xfId="203"/>
    <cellStyle name="SAPBEXHLevel2 2" xfId="204"/>
    <cellStyle name="SAPBEXHLevel2 3" xfId="205"/>
    <cellStyle name="SAPBEXHLevel2X" xfId="206"/>
    <cellStyle name="SAPBEXHLevel3" xfId="207"/>
    <cellStyle name="SAPBEXHLevel3 2" xfId="208"/>
    <cellStyle name="SAPBEXHLevel3X" xfId="209"/>
    <cellStyle name="SAPBEXinputData" xfId="210"/>
    <cellStyle name="SAPBEXItemHeader" xfId="211"/>
    <cellStyle name="SAPBEXresData" xfId="212"/>
    <cellStyle name="SAPBEXresDataEmph" xfId="213"/>
    <cellStyle name="SAPBEXresItem" xfId="214"/>
    <cellStyle name="SAPBEXresItemX" xfId="215"/>
    <cellStyle name="SAPBEXstdData" xfId="216"/>
    <cellStyle name="SAPBEXstdData 10" xfId="217"/>
    <cellStyle name="SAPBEXstdData 2" xfId="218"/>
    <cellStyle name="SAPBEXstdDataEmph" xfId="219"/>
    <cellStyle name="SAPBEXstdItem" xfId="220"/>
    <cellStyle name="SAPBEXstdItem 10" xfId="221"/>
    <cellStyle name="SAPBEXstdItem 2" xfId="222"/>
    <cellStyle name="SAPBEXstdItemX" xfId="223"/>
    <cellStyle name="SAPBEXstdItemX 2" xfId="224"/>
    <cellStyle name="SAPBEXtitle" xfId="225"/>
    <cellStyle name="SAPBEXunassignedItem" xfId="226"/>
    <cellStyle name="SAPBEXunassignedItem 2" xfId="227"/>
    <cellStyle name="SAPBEXundefined" xfId="228"/>
    <cellStyle name="Sheet Title" xfId="229"/>
    <cellStyle name="Title" xfId="230"/>
    <cellStyle name="Total" xfId="231"/>
    <cellStyle name="Total 2" xfId="232"/>
    <cellStyle name="Warning Text" xfId="233"/>
    <cellStyle name="Warning Text 2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75"/>
          <c:w val="0.9775"/>
          <c:h val="0.770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16414655"/>
        <c:axId val="13514168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0.46</c:v>
                </c:pt>
                <c:pt idx="1">
                  <c:v>0.46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0.46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0.46</c:v>
                </c:pt>
                <c:pt idx="17">
                  <c:v>0.46</c:v>
                </c:pt>
                <c:pt idx="18">
                  <c:v>0.46</c:v>
                </c:pt>
                <c:pt idx="19">
                  <c:v>0.46</c:v>
                </c:pt>
                <c:pt idx="20">
                  <c:v>0.46</c:v>
                </c:pt>
                <c:pt idx="21">
                  <c:v>0.46</c:v>
                </c:pt>
              </c:numCache>
            </c:numRef>
          </c:val>
          <c:smooth val="0"/>
        </c:ser>
        <c:axId val="16414655"/>
        <c:axId val="13514168"/>
      </c:line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14168"/>
        <c:crosses val="autoZero"/>
        <c:auto val="1"/>
        <c:lblOffset val="100"/>
        <c:tickLblSkip val="1"/>
        <c:noMultiLvlLbl val="0"/>
      </c:catAx>
      <c:valAx>
        <c:axId val="13514168"/>
        <c:scaling>
          <c:orientation val="minMax"/>
          <c:max val="0.70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4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95"/>
          <c:y val="0.8205"/>
          <c:w val="0.911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9.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KOPSUVÄHI PATSIENDILE RAVIPLAANI KOOSTAMINE EKSPERTKOMISJONI POOLT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2012. aastal vastavas haiglas esmasdiagnoositud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kopsuvähi patsiendile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raviplaani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koostamine või muutmine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multidistsiplinaarse ekspertkomisjoni poolt (TTL 3042), sõltumata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teenust osutanud haiglast.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alanud 01.01.-31.12.2012.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eriarstiabi erialad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päevaravi,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C34; C34.0, C34,1; C34.2; C34.3; C34.8; C34.9 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TTL kood: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3042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190500</xdr:rowOff>
    </xdr:from>
    <xdr:to>
      <xdr:col>17</xdr:col>
      <xdr:colOff>228600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4733925" y="590550"/>
        <a:ext cx="6943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yldine\P_ravikindlustushyvitised\P11_tervishoiukvaliteet\7_Andmed_analuusid\haiglate_tegevusaruanne_kontsepts\Tagasiside_aruanne_2012\Indikaatorid\2.2a_Insult_KT_M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2.2a_Aruandesse"/>
      <sheetName val="2.2a_2012_andmed"/>
      <sheetName val="2.2a_Aruandesse_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6" sqref="L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8515625" style="0" bestFit="1" customWidth="1"/>
    <col min="3" max="3" width="9.8515625" style="0" bestFit="1" customWidth="1"/>
    <col min="4" max="4" width="10.421875" style="0" customWidth="1"/>
    <col min="5" max="5" width="12.7109375" style="0" customWidth="1"/>
  </cols>
  <sheetData>
    <row r="1" ht="15.75">
      <c r="A1" s="10" t="s">
        <v>31</v>
      </c>
    </row>
    <row r="2" ht="15.75">
      <c r="A2" s="10"/>
    </row>
    <row r="3" ht="15">
      <c r="A3" s="13" t="s">
        <v>32</v>
      </c>
    </row>
    <row r="4" spans="1:5" ht="60">
      <c r="A4" s="2" t="s">
        <v>20</v>
      </c>
      <c r="B4" s="2" t="s">
        <v>21</v>
      </c>
      <c r="C4" s="12" t="s">
        <v>29</v>
      </c>
      <c r="D4" s="12" t="s">
        <v>30</v>
      </c>
      <c r="E4" s="12" t="s">
        <v>25</v>
      </c>
    </row>
    <row r="5" spans="1:5" ht="15">
      <c r="A5" s="11" t="s">
        <v>22</v>
      </c>
      <c r="B5" s="3" t="s">
        <v>18</v>
      </c>
      <c r="C5" s="4">
        <v>0.6832298136645962</v>
      </c>
      <c r="D5" s="7">
        <v>322</v>
      </c>
      <c r="E5" s="7">
        <v>220</v>
      </c>
    </row>
    <row r="6" spans="1:5" ht="15">
      <c r="A6" s="11"/>
      <c r="B6" s="3" t="s">
        <v>17</v>
      </c>
      <c r="C6" s="4"/>
      <c r="D6" s="7"/>
      <c r="E6" s="7"/>
    </row>
    <row r="7" spans="1:5" ht="15">
      <c r="A7" s="11"/>
      <c r="B7" s="3" t="s">
        <v>16</v>
      </c>
      <c r="C7" s="4">
        <v>0.20454545454545456</v>
      </c>
      <c r="D7" s="7">
        <v>176</v>
      </c>
      <c r="E7" s="7">
        <v>36</v>
      </c>
    </row>
    <row r="8" spans="1:5" ht="15">
      <c r="A8" s="11"/>
      <c r="B8" s="5" t="s">
        <v>26</v>
      </c>
      <c r="C8" s="6">
        <v>0.51</v>
      </c>
      <c r="D8" s="8">
        <f>SUM(D5:D7)</f>
        <v>498</v>
      </c>
      <c r="E8" s="8">
        <f>SUM(E5:E7)</f>
        <v>256</v>
      </c>
    </row>
    <row r="9" spans="1:5" ht="15">
      <c r="A9" s="11" t="s">
        <v>23</v>
      </c>
      <c r="B9" s="3" t="s">
        <v>15</v>
      </c>
      <c r="C9" s="4">
        <v>0.6923076923076923</v>
      </c>
      <c r="D9" s="7">
        <v>52</v>
      </c>
      <c r="E9" s="7">
        <v>36</v>
      </c>
    </row>
    <row r="10" spans="1:5" ht="15">
      <c r="A10" s="11"/>
      <c r="B10" s="3" t="s">
        <v>12</v>
      </c>
      <c r="C10" s="4">
        <v>0.32653061224489793</v>
      </c>
      <c r="D10" s="7">
        <v>49</v>
      </c>
      <c r="E10" s="7">
        <v>16</v>
      </c>
    </row>
    <row r="11" spans="1:6" ht="15">
      <c r="A11" s="11"/>
      <c r="B11" s="3" t="s">
        <v>14</v>
      </c>
      <c r="C11" s="4">
        <v>0.48</v>
      </c>
      <c r="D11" s="7">
        <v>25</v>
      </c>
      <c r="E11" s="7">
        <v>12</v>
      </c>
      <c r="F11" s="9"/>
    </row>
    <row r="12" spans="1:5" ht="15">
      <c r="A12" s="11"/>
      <c r="B12" s="3" t="s">
        <v>13</v>
      </c>
      <c r="C12" s="4">
        <v>0.42</v>
      </c>
      <c r="D12" s="7">
        <v>50</v>
      </c>
      <c r="E12" s="7">
        <v>21</v>
      </c>
    </row>
    <row r="13" spans="1:5" ht="15">
      <c r="A13" s="11"/>
      <c r="B13" s="5" t="s">
        <v>27</v>
      </c>
      <c r="C13" s="6">
        <v>0.48</v>
      </c>
      <c r="D13" s="8">
        <f>SUM(D9:D12)</f>
        <v>176</v>
      </c>
      <c r="E13" s="8">
        <f>SUM(E9:E12)</f>
        <v>85</v>
      </c>
    </row>
    <row r="14" spans="1:5" ht="15">
      <c r="A14" s="11" t="s">
        <v>24</v>
      </c>
      <c r="B14" s="3" t="s">
        <v>3</v>
      </c>
      <c r="C14" s="4"/>
      <c r="D14" s="7"/>
      <c r="E14" s="7"/>
    </row>
    <row r="15" spans="1:5" ht="15">
      <c r="A15" s="11"/>
      <c r="B15" s="3" t="s">
        <v>10</v>
      </c>
      <c r="C15" s="4">
        <v>0.375</v>
      </c>
      <c r="D15" s="7">
        <v>8</v>
      </c>
      <c r="E15" s="7">
        <v>3</v>
      </c>
    </row>
    <row r="16" spans="1:5" ht="15">
      <c r="A16" s="11"/>
      <c r="B16" s="3" t="s">
        <v>9</v>
      </c>
      <c r="C16" s="4">
        <v>0.16666666666666666</v>
      </c>
      <c r="D16" s="7">
        <v>6</v>
      </c>
      <c r="E16" s="7">
        <v>1</v>
      </c>
    </row>
    <row r="17" spans="1:5" ht="15">
      <c r="A17" s="11"/>
      <c r="B17" s="3" t="s">
        <v>8</v>
      </c>
      <c r="C17" s="4">
        <v>0.5</v>
      </c>
      <c r="D17" s="7">
        <v>10</v>
      </c>
      <c r="E17" s="7">
        <v>5</v>
      </c>
    </row>
    <row r="18" spans="1:5" ht="15">
      <c r="A18" s="11"/>
      <c r="B18" s="3" t="s">
        <v>7</v>
      </c>
      <c r="C18" s="4">
        <v>0.11764705882352941</v>
      </c>
      <c r="D18" s="7">
        <v>17</v>
      </c>
      <c r="E18" s="7">
        <v>2</v>
      </c>
    </row>
    <row r="19" spans="1:5" ht="15">
      <c r="A19" s="11"/>
      <c r="B19" s="3" t="s">
        <v>6</v>
      </c>
      <c r="C19" s="4">
        <v>0.3333333333333333</v>
      </c>
      <c r="D19" s="7">
        <v>9</v>
      </c>
      <c r="E19" s="7">
        <v>3</v>
      </c>
    </row>
    <row r="20" spans="1:5" ht="15">
      <c r="A20" s="11"/>
      <c r="B20" s="3" t="s">
        <v>2</v>
      </c>
      <c r="C20" s="4">
        <v>0.5172413793103449</v>
      </c>
      <c r="D20" s="7">
        <v>29</v>
      </c>
      <c r="E20" s="7">
        <v>15</v>
      </c>
    </row>
    <row r="21" spans="1:5" ht="15">
      <c r="A21" s="11"/>
      <c r="B21" s="3" t="s">
        <v>5</v>
      </c>
      <c r="C21" s="4">
        <v>0</v>
      </c>
      <c r="D21" s="7">
        <v>5</v>
      </c>
      <c r="E21" s="7">
        <v>0</v>
      </c>
    </row>
    <row r="22" spans="1:5" ht="15">
      <c r="A22" s="11"/>
      <c r="B22" s="3" t="s">
        <v>11</v>
      </c>
      <c r="C22" s="4">
        <v>0.2631578947368421</v>
      </c>
      <c r="D22" s="7">
        <v>19</v>
      </c>
      <c r="E22" s="7">
        <v>5</v>
      </c>
    </row>
    <row r="23" spans="1:5" ht="15">
      <c r="A23" s="11"/>
      <c r="B23" s="3" t="s">
        <v>4</v>
      </c>
      <c r="C23" s="4">
        <v>0.6666666666666666</v>
      </c>
      <c r="D23" s="7">
        <v>3</v>
      </c>
      <c r="E23" s="7">
        <v>2</v>
      </c>
    </row>
    <row r="24" spans="1:5" ht="15">
      <c r="A24" s="11"/>
      <c r="B24" s="3" t="s">
        <v>1</v>
      </c>
      <c r="C24" s="4">
        <v>0.14285714285714285</v>
      </c>
      <c r="D24" s="7">
        <v>14</v>
      </c>
      <c r="E24" s="7">
        <v>2</v>
      </c>
    </row>
    <row r="25" spans="1:5" ht="15">
      <c r="A25" s="11"/>
      <c r="B25" s="3" t="s">
        <v>0</v>
      </c>
      <c r="C25" s="4">
        <v>0.07142857142857142</v>
      </c>
      <c r="D25" s="7">
        <v>28</v>
      </c>
      <c r="E25" s="7">
        <v>2</v>
      </c>
    </row>
    <row r="26" spans="1:5" ht="15">
      <c r="A26" s="11"/>
      <c r="B26" s="5" t="s">
        <v>28</v>
      </c>
      <c r="C26" s="6">
        <v>0.27</v>
      </c>
      <c r="D26" s="8">
        <f>SUM(D14:D25)</f>
        <v>148</v>
      </c>
      <c r="E26" s="8">
        <f>SUM(E14:E25)</f>
        <v>40</v>
      </c>
    </row>
    <row r="27" spans="1:5" ht="15">
      <c r="A27" s="5" t="s">
        <v>19</v>
      </c>
      <c r="B27" s="5"/>
      <c r="C27" s="6">
        <v>0.46</v>
      </c>
      <c r="D27" s="8">
        <f>SUM(D8,D13,D26)</f>
        <v>822</v>
      </c>
      <c r="E27" s="8">
        <f>SUM(E8,E13,E26)</f>
        <v>381</v>
      </c>
    </row>
    <row r="28" spans="3:5" ht="15">
      <c r="C28" s="1"/>
      <c r="D28" s="1"/>
      <c r="E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2013-05-14T13:15:45Z</dcterms:modified>
  <cp:category/>
  <cp:version/>
  <cp:contentType/>
  <cp:contentStatus/>
</cp:coreProperties>
</file>